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5345" windowHeight="945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<sst xmlns="http://schemas.openxmlformats.org/spreadsheetml/2006/main" count="277" uniqueCount="174">
  <si>
    <t>区間距離</t>
  </si>
  <si>
    <t>合計距離</t>
  </si>
  <si>
    <t>備考</t>
  </si>
  <si>
    <t>Ｔ字路道なり左折　裾野へ</t>
  </si>
  <si>
    <t>道路標識の右は破線になってる</t>
  </si>
  <si>
    <t>道なりにまっすぐ</t>
  </si>
  <si>
    <t>クロスする感じで合流</t>
  </si>
  <si>
    <t>虹の大橋　渡りしばらくして左折</t>
  </si>
  <si>
    <t xml:space="preserve">  山伏峠トンネル</t>
  </si>
  <si>
    <t>　道志　道の駅　</t>
  </si>
  <si>
    <t>246に入らない</t>
  </si>
  <si>
    <t>左</t>
  </si>
  <si>
    <t>右</t>
  </si>
  <si>
    <t>直　</t>
  </si>
  <si>
    <t>右</t>
  </si>
  <si>
    <t>左</t>
  </si>
  <si>
    <t>直　</t>
  </si>
  <si>
    <t xml:space="preserve">  道路標識　裾野へ</t>
  </si>
  <si>
    <t>　富士急ハイランド</t>
  </si>
  <si>
    <t xml:space="preserve">  Ｋ１８０交差</t>
  </si>
  <si>
    <t xml:space="preserve">   諸渕トンネル</t>
  </si>
  <si>
    <t>通過点
（Ｓは信号）</t>
  </si>
  <si>
    <t>Yamabushi-Tunnel</t>
  </si>
  <si>
    <t>Fujikyu-Highland</t>
  </si>
  <si>
    <t>Kamiide Milk land</t>
  </si>
  <si>
    <t>Harasato primary school</t>
  </si>
  <si>
    <t>Tunnel</t>
  </si>
  <si>
    <t>鳥屋（津久井町鳥屋支所前）</t>
  </si>
  <si>
    <t>踏切先すぐ十字路左折</t>
  </si>
  <si>
    <t>「神山」</t>
  </si>
  <si>
    <t>道路建設中数カ所。砂利道あり注意。</t>
  </si>
  <si>
    <t>歩行者用ボタン押し、右側の自歩道へ入る。</t>
  </si>
  <si>
    <t>小田急線開成駅　スタート</t>
  </si>
  <si>
    <t>駅前</t>
  </si>
  <si>
    <t>右</t>
  </si>
  <si>
    <t>左</t>
  </si>
  <si>
    <r>
      <t>Route</t>
    </r>
    <r>
      <rPr>
        <sz val="10"/>
        <rFont val="ＭＳ ゴシック"/>
        <family val="3"/>
      </rPr>
      <t>（Ｒ＝国道、Ｋ＝県道）</t>
    </r>
  </si>
  <si>
    <t>K720</t>
  </si>
  <si>
    <t>K712</t>
  </si>
  <si>
    <t>246に入る</t>
  </si>
  <si>
    <t>ヤビツ峠</t>
  </si>
  <si>
    <t>直　</t>
  </si>
  <si>
    <t>標高761m</t>
  </si>
  <si>
    <r>
      <t>梶野Ｔ字路(山中湖</t>
    </r>
    <r>
      <rPr>
        <sz val="10"/>
        <rFont val="ＭＳ Ｐゴシック"/>
        <family val="3"/>
      </rPr>
      <t>・</t>
    </r>
    <r>
      <rPr>
        <sz val="10"/>
        <rFont val="SimHei"/>
        <family val="0"/>
      </rPr>
      <t>道志方面)</t>
    </r>
  </si>
  <si>
    <t>Ekimae</t>
  </si>
  <si>
    <t>Shin-nobesawa</t>
  </si>
  <si>
    <t>Kananzawa</t>
  </si>
  <si>
    <t>Kagoba</t>
  </si>
  <si>
    <t>Koyama</t>
  </si>
  <si>
    <t>Jazuka</t>
  </si>
  <si>
    <t>Yabitsu Pass</t>
  </si>
  <si>
    <t>Miyagase Kitahara</t>
  </si>
  <si>
    <t>Nijino-oohashi Bridge</t>
  </si>
  <si>
    <t>Toya</t>
  </si>
  <si>
    <t>Kajino</t>
  </si>
  <si>
    <t>梶野ヤマザキショップ(PC1)</t>
  </si>
  <si>
    <t>上井出ミルクランド(PC2)</t>
  </si>
  <si>
    <t>「新延沢」S</t>
  </si>
  <si>
    <t>「河南沢信号」S</t>
  </si>
  <si>
    <t>　「籠場」S</t>
  </si>
  <si>
    <t>「蛇塚」S</t>
  </si>
  <si>
    <t>「名古木」S（ヤビツ方面）</t>
  </si>
  <si>
    <t>「宮カ瀬北原」S</t>
  </si>
  <si>
    <t>暫くコンビニなし</t>
  </si>
  <si>
    <t>山北の町中</t>
  </si>
  <si>
    <t>246を横断</t>
  </si>
  <si>
    <t>南足柄方面</t>
  </si>
  <si>
    <t>左</t>
  </si>
  <si>
    <t>「切通」S</t>
  </si>
  <si>
    <t xml:space="preserve">Odakyu, Kaisei Station </t>
  </si>
  <si>
    <t>「安戸」S　R246左側道へ</t>
  </si>
  <si>
    <t>「新鞠子橋」S</t>
  </si>
  <si>
    <t>K76（246旧道）へ合流</t>
  </si>
  <si>
    <t xml:space="preserve">「清水橋」S 横断歩道信号で右側道へ </t>
  </si>
  <si>
    <t>R</t>
  </si>
  <si>
    <t>S</t>
  </si>
  <si>
    <t>L</t>
  </si>
  <si>
    <t xml:space="preserve">Doshi Michinoeki </t>
  </si>
  <si>
    <t>Hirano</t>
  </si>
  <si>
    <t>Myoujin</t>
  </si>
  <si>
    <t>Hibarigaoka</t>
  </si>
  <si>
    <t>Hitoana</t>
  </si>
  <si>
    <t>Kamiide</t>
  </si>
  <si>
    <t>K180 crossing</t>
  </si>
  <si>
    <t>T junction</t>
  </si>
  <si>
    <t xml:space="preserve">Susono </t>
  </si>
  <si>
    <t xml:space="preserve">T junction </t>
  </si>
  <si>
    <t>Suyama</t>
  </si>
  <si>
    <t>R246 junction</t>
  </si>
  <si>
    <t>Shimizubashi-Bridge</t>
  </si>
  <si>
    <t>Shinmarikobashi</t>
  </si>
  <si>
    <t xml:space="preserve">Yasudo </t>
  </si>
  <si>
    <t>Kishiiriguchi</t>
  </si>
  <si>
    <t>Miyaji</t>
  </si>
  <si>
    <t>Kiritooshi</t>
  </si>
  <si>
    <t xml:space="preserve">Odakyu, Kaisei Station </t>
  </si>
  <si>
    <t>K77</t>
  </si>
  <si>
    <t>R246</t>
  </si>
  <si>
    <t>K70</t>
  </si>
  <si>
    <t>K64</t>
  </si>
  <si>
    <t>R413</t>
  </si>
  <si>
    <t>K729</t>
  </si>
  <si>
    <t>R138</t>
  </si>
  <si>
    <t>R139</t>
  </si>
  <si>
    <t>K71</t>
  </si>
  <si>
    <t>K72</t>
  </si>
  <si>
    <t>R469</t>
  </si>
  <si>
    <t>K394</t>
  </si>
  <si>
    <t>Side Lane</t>
  </si>
  <si>
    <t>Side Lane</t>
  </si>
  <si>
    <t>K74</t>
  </si>
  <si>
    <t>K720</t>
  </si>
  <si>
    <r>
      <t>旧</t>
    </r>
    <r>
      <rPr>
        <sz val="10"/>
        <rFont val="Arial"/>
        <family val="2"/>
      </rPr>
      <t>246</t>
    </r>
  </si>
  <si>
    <t>山中湖の北側を回る</t>
  </si>
  <si>
    <t>平野</t>
  </si>
  <si>
    <t>Yasudo tunnel  Higuchibasi Bridge</t>
  </si>
  <si>
    <t>小田急線開成駅　フィニッシュ</t>
  </si>
  <si>
    <t>スタートは6:30, 7:30, 8:30で、それぞれ一時間後までオープンしています。</t>
  </si>
  <si>
    <r>
      <t>スタート　</t>
    </r>
    <r>
      <rPr>
        <sz val="10"/>
        <rFont val="Arial"/>
        <family val="2"/>
      </rPr>
      <t>6:30 - 9:30</t>
    </r>
  </si>
  <si>
    <t>10:32 - 17:38</t>
  </si>
  <si>
    <t>8:04 - 12:09</t>
  </si>
  <si>
    <t>原里小学校前でR469と分岐、道なりで市街地に</t>
  </si>
  <si>
    <t>K78</t>
  </si>
  <si>
    <t xml:space="preserve">  「市役所北」S</t>
  </si>
  <si>
    <t>Shiyakusho-kita</t>
  </si>
  <si>
    <t>After HAC Drugstore</t>
  </si>
  <si>
    <t>右</t>
  </si>
  <si>
    <t>左</t>
  </si>
  <si>
    <t>旭日丘</t>
  </si>
  <si>
    <t>　籠坂峠</t>
  </si>
  <si>
    <t>直</t>
  </si>
  <si>
    <t>「須走」S</t>
  </si>
  <si>
    <t>　R138のガード後合流</t>
  </si>
  <si>
    <t>正面にローソン</t>
  </si>
  <si>
    <t>L</t>
  </si>
  <si>
    <t>Hirano</t>
  </si>
  <si>
    <t>R413</t>
  </si>
  <si>
    <t>Asahigaoka</t>
  </si>
  <si>
    <t>R138</t>
  </si>
  <si>
    <t>S</t>
  </si>
  <si>
    <t>Kagosaka pass</t>
  </si>
  <si>
    <t>R</t>
  </si>
  <si>
    <t>Subasiri</t>
  </si>
  <si>
    <t>R138 underpass</t>
  </si>
  <si>
    <t>K78</t>
  </si>
  <si>
    <t>リタイア時籠坂峠ショートカットルート</t>
  </si>
  <si>
    <t>12:47 - 22:00</t>
  </si>
  <si>
    <t>小田急新宿行き終電: 23:08（開成駅）</t>
  </si>
  <si>
    <t>通過点　（Ｓは信号）</t>
  </si>
  <si>
    <r>
      <t xml:space="preserve">Route
</t>
    </r>
    <r>
      <rPr>
        <sz val="10"/>
        <rFont val="ＭＳ ゴシック"/>
        <family val="3"/>
      </rPr>
      <t>（Ｒ＝国道、
Ｋ＝県道）</t>
    </r>
  </si>
  <si>
    <t>「平野」S</t>
  </si>
  <si>
    <t>「明神前」S</t>
  </si>
  <si>
    <t>「ひばりケ丘」S　左角に消防署</t>
  </si>
  <si>
    <t xml:space="preserve">「人穴」S　Ｔ字路 </t>
  </si>
  <si>
    <t>「上井出」S</t>
  </si>
  <si>
    <t>「市役所北」S</t>
  </si>
  <si>
    <t>Kawashimada</t>
  </si>
  <si>
    <t>本ルート「32」に復帰</t>
  </si>
  <si>
    <t>　「川島田」S</t>
  </si>
  <si>
    <t>K394</t>
  </si>
  <si>
    <t>「宮地」S</t>
  </si>
  <si>
    <t>「岸入口」S</t>
  </si>
  <si>
    <t>安戸隧道（側道）通過　「樋口橋」S</t>
  </si>
  <si>
    <t>Ｒ２４６合流S（生土）</t>
  </si>
  <si>
    <t>「須山」S</t>
  </si>
  <si>
    <t>Ｔ字路S（勢子の辻）</t>
  </si>
  <si>
    <t>Naganuki</t>
  </si>
  <si>
    <t>東海仏壇センター前S（交差点名無し）</t>
  </si>
  <si>
    <t>Tokai butsudan center</t>
  </si>
  <si>
    <t>ＨＡＣﾄﾞﾗｯｸﾞｽﾄｱｰ先</t>
  </si>
  <si>
    <t>｢杉原｣S</t>
  </si>
  <si>
    <t>線路沿い一つ手前</t>
  </si>
  <si>
    <t>右</t>
  </si>
  <si>
    <t>Ｒ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</si>
</sst>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000000000000_);[Red]\(0.00000000000000\)"/>
    <numFmt numFmtId="187" formatCode="0.0000000000000_);[Red]\(0.0000000000000\)"/>
    <numFmt numFmtId="188" formatCode="0.000000000000000_);[Red]\(0.000000000000000\)"/>
    <numFmt numFmtId="189" formatCode="0.0000000000000000_);[Red]\(0.00000000000000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0"/>
      <name val="SimHei"/>
      <family val="0"/>
    </font>
    <font>
      <sz val="11"/>
      <name val="Arial"/>
      <family val="2"/>
    </font>
    <font>
      <sz val="10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204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204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84" fontId="4" fillId="0" borderId="1" xfId="0" applyNumberFormat="1" applyFont="1" applyBorder="1" applyAlignment="1">
      <alignment horizontal="center"/>
    </xf>
    <xf numFmtId="184" fontId="4" fillId="3" borderId="2" xfId="0" applyNumberFormat="1" applyFont="1" applyFill="1" applyBorder="1" applyAlignment="1">
      <alignment horizontal="center"/>
    </xf>
    <xf numFmtId="184" fontId="4" fillId="3" borderId="3" xfId="0" applyNumberFormat="1" applyFont="1" applyFill="1" applyBorder="1" applyAlignment="1">
      <alignment horizontal="center"/>
    </xf>
    <xf numFmtId="184" fontId="4" fillId="0" borderId="1" xfId="0" applyNumberFormat="1" applyFont="1" applyFill="1" applyBorder="1" applyAlignment="1">
      <alignment horizontal="center" vertical="top"/>
    </xf>
    <xf numFmtId="184" fontId="4" fillId="2" borderId="1" xfId="0" applyNumberFormat="1" applyFont="1" applyFill="1" applyBorder="1" applyAlignment="1">
      <alignment horizontal="center"/>
    </xf>
    <xf numFmtId="184" fontId="4" fillId="0" borderId="1" xfId="0" applyNumberFormat="1" applyFont="1" applyFill="1" applyBorder="1" applyAlignment="1">
      <alignment horizontal="center"/>
    </xf>
    <xf numFmtId="184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B13">
      <selection activeCell="E45" sqref="E45"/>
    </sheetView>
  </sheetViews>
  <sheetFormatPr defaultColWidth="9.00390625" defaultRowHeight="13.5"/>
  <cols>
    <col min="1" max="1" width="3.50390625" style="0" bestFit="1" customWidth="1"/>
    <col min="2" max="2" width="39.375" style="0" bestFit="1" customWidth="1"/>
    <col min="3" max="3" width="3.625" style="0" customWidth="1"/>
    <col min="4" max="4" width="3.25390625" style="14" bestFit="1" customWidth="1"/>
    <col min="5" max="5" width="26.75390625" style="14" customWidth="1"/>
    <col min="6" max="6" width="11.125" style="43" bestFit="1" customWidth="1"/>
    <col min="7" max="7" width="8.50390625" style="43" bestFit="1" customWidth="1"/>
    <col min="8" max="8" width="8.50390625" style="14" bestFit="1" customWidth="1"/>
    <col min="9" max="9" width="19.125" style="30" customWidth="1"/>
  </cols>
  <sheetData>
    <row r="1" spans="1:9" ht="36.75">
      <c r="A1" s="1"/>
      <c r="B1" s="3" t="s">
        <v>148</v>
      </c>
      <c r="C1" s="3"/>
      <c r="D1" s="11"/>
      <c r="E1" s="11"/>
      <c r="F1" s="11" t="s">
        <v>149</v>
      </c>
      <c r="G1" s="3" t="s">
        <v>0</v>
      </c>
      <c r="H1" s="3" t="s">
        <v>1</v>
      </c>
      <c r="I1" s="25" t="s">
        <v>2</v>
      </c>
    </row>
    <row r="2" spans="1:9" ht="14.25">
      <c r="A2" s="2">
        <v>1</v>
      </c>
      <c r="B2" s="4" t="s">
        <v>32</v>
      </c>
      <c r="C2" s="4"/>
      <c r="D2" s="12"/>
      <c r="E2" s="12" t="s">
        <v>69</v>
      </c>
      <c r="F2" s="35"/>
      <c r="G2" s="35">
        <v>0</v>
      </c>
      <c r="H2" s="35">
        <v>0</v>
      </c>
      <c r="I2" s="26" t="s">
        <v>118</v>
      </c>
    </row>
    <row r="3" spans="1:9" ht="14.25">
      <c r="A3" s="2">
        <v>2</v>
      </c>
      <c r="B3" s="5" t="s">
        <v>33</v>
      </c>
      <c r="C3" s="5" t="s">
        <v>34</v>
      </c>
      <c r="D3" s="9" t="s">
        <v>74</v>
      </c>
      <c r="E3" s="9" t="s">
        <v>44</v>
      </c>
      <c r="F3" s="36" t="s">
        <v>37</v>
      </c>
      <c r="G3" s="36">
        <v>0.1</v>
      </c>
      <c r="H3" s="36">
        <f>H2+G3</f>
        <v>0.1</v>
      </c>
      <c r="I3" s="25"/>
    </row>
    <row r="4" spans="1:9" ht="14.25">
      <c r="A4" s="2">
        <v>3</v>
      </c>
      <c r="B4" s="5" t="s">
        <v>57</v>
      </c>
      <c r="C4" s="5" t="s">
        <v>34</v>
      </c>
      <c r="D4" s="9" t="s">
        <v>74</v>
      </c>
      <c r="E4" s="9" t="s">
        <v>45</v>
      </c>
      <c r="F4" s="36" t="s">
        <v>38</v>
      </c>
      <c r="G4" s="36">
        <v>1.5</v>
      </c>
      <c r="H4" s="36">
        <f>H3+G4</f>
        <v>1.6</v>
      </c>
      <c r="I4" s="25"/>
    </row>
    <row r="5" spans="1:9" ht="14.25">
      <c r="A5" s="2">
        <v>4</v>
      </c>
      <c r="B5" s="5" t="s">
        <v>58</v>
      </c>
      <c r="C5" s="5" t="s">
        <v>12</v>
      </c>
      <c r="D5" s="9" t="s">
        <v>74</v>
      </c>
      <c r="E5" s="9" t="s">
        <v>46</v>
      </c>
      <c r="F5" s="36" t="s">
        <v>37</v>
      </c>
      <c r="G5" s="36">
        <v>1.7</v>
      </c>
      <c r="H5" s="36">
        <f>H4+G5</f>
        <v>3.3</v>
      </c>
      <c r="I5" s="25"/>
    </row>
    <row r="6" spans="1:9" ht="14.25">
      <c r="A6" s="2">
        <v>5</v>
      </c>
      <c r="B6" s="5" t="s">
        <v>59</v>
      </c>
      <c r="C6" s="5" t="s">
        <v>13</v>
      </c>
      <c r="D6" s="9" t="s">
        <v>75</v>
      </c>
      <c r="E6" s="9" t="s">
        <v>47</v>
      </c>
      <c r="F6" s="36" t="s">
        <v>96</v>
      </c>
      <c r="G6" s="36">
        <v>1.2</v>
      </c>
      <c r="H6" s="36">
        <f aca="true" t="shared" si="0" ref="H6:H46">H5+G6</f>
        <v>4.5</v>
      </c>
      <c r="I6" s="25" t="s">
        <v>10</v>
      </c>
    </row>
    <row r="7" spans="1:9" ht="14.25">
      <c r="A7" s="2">
        <v>6</v>
      </c>
      <c r="B7" s="5" t="s">
        <v>28</v>
      </c>
      <c r="C7" s="5" t="s">
        <v>11</v>
      </c>
      <c r="D7" s="9" t="s">
        <v>76</v>
      </c>
      <c r="E7" s="9" t="s">
        <v>48</v>
      </c>
      <c r="F7" s="36" t="s">
        <v>96</v>
      </c>
      <c r="G7" s="36"/>
      <c r="H7" s="36">
        <f t="shared" si="0"/>
        <v>4.5</v>
      </c>
      <c r="I7" s="25" t="s">
        <v>29</v>
      </c>
    </row>
    <row r="8" spans="1:9" ht="14.25">
      <c r="A8" s="2">
        <v>7</v>
      </c>
      <c r="B8" s="5" t="s">
        <v>60</v>
      </c>
      <c r="C8" s="5" t="s">
        <v>12</v>
      </c>
      <c r="D8" s="9" t="s">
        <v>74</v>
      </c>
      <c r="E8" s="9" t="s">
        <v>49</v>
      </c>
      <c r="F8" s="36" t="s">
        <v>97</v>
      </c>
      <c r="G8" s="36">
        <v>2.8</v>
      </c>
      <c r="H8" s="36">
        <f t="shared" si="0"/>
        <v>7.3</v>
      </c>
      <c r="I8" s="25" t="s">
        <v>39</v>
      </c>
    </row>
    <row r="9" spans="1:9" ht="14.25">
      <c r="A9" s="2">
        <v>8</v>
      </c>
      <c r="B9" s="5" t="s">
        <v>61</v>
      </c>
      <c r="C9" s="5" t="s">
        <v>35</v>
      </c>
      <c r="D9" s="9" t="s">
        <v>76</v>
      </c>
      <c r="E9" s="9" t="s">
        <v>166</v>
      </c>
      <c r="F9" s="36" t="s">
        <v>98</v>
      </c>
      <c r="G9" s="36">
        <v>8.3</v>
      </c>
      <c r="H9" s="36">
        <f t="shared" si="0"/>
        <v>15.600000000000001</v>
      </c>
      <c r="I9" s="25"/>
    </row>
    <row r="10" spans="1:9" ht="14.25">
      <c r="A10" s="2">
        <v>9</v>
      </c>
      <c r="B10" s="5" t="s">
        <v>40</v>
      </c>
      <c r="C10" s="5" t="s">
        <v>41</v>
      </c>
      <c r="D10" s="9" t="s">
        <v>75</v>
      </c>
      <c r="E10" s="9" t="s">
        <v>50</v>
      </c>
      <c r="F10" s="36" t="s">
        <v>98</v>
      </c>
      <c r="G10" s="36">
        <v>11.3</v>
      </c>
      <c r="H10" s="36">
        <f t="shared" si="0"/>
        <v>26.900000000000002</v>
      </c>
      <c r="I10" s="25" t="s">
        <v>42</v>
      </c>
    </row>
    <row r="11" spans="1:9" ht="14.25">
      <c r="A11" s="2">
        <v>10</v>
      </c>
      <c r="B11" s="5" t="s">
        <v>62</v>
      </c>
      <c r="C11" s="5" t="s">
        <v>35</v>
      </c>
      <c r="D11" s="9" t="s">
        <v>76</v>
      </c>
      <c r="E11" s="9" t="s">
        <v>51</v>
      </c>
      <c r="F11" s="36" t="s">
        <v>99</v>
      </c>
      <c r="G11" s="36">
        <v>17.2</v>
      </c>
      <c r="H11" s="36">
        <f t="shared" si="0"/>
        <v>44.1</v>
      </c>
      <c r="I11" s="25"/>
    </row>
    <row r="12" spans="1:9" ht="14.25">
      <c r="A12" s="2">
        <v>11</v>
      </c>
      <c r="B12" s="5" t="s">
        <v>7</v>
      </c>
      <c r="C12" s="5" t="s">
        <v>11</v>
      </c>
      <c r="D12" s="9" t="s">
        <v>76</v>
      </c>
      <c r="E12" s="9" t="s">
        <v>52</v>
      </c>
      <c r="F12" s="36" t="s">
        <v>99</v>
      </c>
      <c r="G12" s="44">
        <v>3.1</v>
      </c>
      <c r="H12" s="36">
        <f t="shared" si="0"/>
        <v>47.2</v>
      </c>
      <c r="I12" s="25"/>
    </row>
    <row r="13" spans="1:9" ht="14.25">
      <c r="A13" s="2">
        <v>12</v>
      </c>
      <c r="B13" s="5" t="s">
        <v>27</v>
      </c>
      <c r="C13" s="5" t="s">
        <v>11</v>
      </c>
      <c r="D13" s="9" t="s">
        <v>76</v>
      </c>
      <c r="E13" s="9" t="s">
        <v>53</v>
      </c>
      <c r="F13" s="36" t="s">
        <v>99</v>
      </c>
      <c r="G13" s="44">
        <v>2.4</v>
      </c>
      <c r="H13" s="36">
        <f t="shared" si="0"/>
        <v>49.6</v>
      </c>
      <c r="I13" s="25"/>
    </row>
    <row r="14" spans="1:9" ht="14.25">
      <c r="A14" s="2">
        <v>13</v>
      </c>
      <c r="B14" s="10" t="s">
        <v>43</v>
      </c>
      <c r="C14" s="10" t="s">
        <v>11</v>
      </c>
      <c r="D14" s="9" t="s">
        <v>76</v>
      </c>
      <c r="E14" s="15" t="s">
        <v>54</v>
      </c>
      <c r="F14" s="37" t="s">
        <v>100</v>
      </c>
      <c r="G14" s="45">
        <v>2.6</v>
      </c>
      <c r="H14" s="37">
        <f>H13+G14</f>
        <v>52.2</v>
      </c>
      <c r="I14" s="27"/>
    </row>
    <row r="15" spans="1:9" ht="14.25">
      <c r="A15" s="2">
        <v>14</v>
      </c>
      <c r="B15" s="4" t="s">
        <v>55</v>
      </c>
      <c r="C15" s="4"/>
      <c r="D15" s="12"/>
      <c r="E15" s="12" t="s">
        <v>54</v>
      </c>
      <c r="F15" s="35"/>
      <c r="G15" s="35">
        <v>0.1</v>
      </c>
      <c r="H15" s="38">
        <f>H14+G15</f>
        <v>52.300000000000004</v>
      </c>
      <c r="I15" s="29" t="s">
        <v>120</v>
      </c>
    </row>
    <row r="16" spans="1:9" ht="14.25">
      <c r="A16" s="2">
        <v>15</v>
      </c>
      <c r="B16" s="7" t="s">
        <v>9</v>
      </c>
      <c r="C16" s="7" t="s">
        <v>13</v>
      </c>
      <c r="D16" s="17" t="s">
        <v>75</v>
      </c>
      <c r="E16" s="16" t="s">
        <v>77</v>
      </c>
      <c r="F16" s="41" t="s">
        <v>100</v>
      </c>
      <c r="G16" s="46">
        <v>26.9</v>
      </c>
      <c r="H16" s="37">
        <f>H15+G16</f>
        <v>79.2</v>
      </c>
      <c r="I16" s="27"/>
    </row>
    <row r="17" spans="1:9" ht="14.25">
      <c r="A17" s="2">
        <v>16</v>
      </c>
      <c r="B17" s="5" t="s">
        <v>8</v>
      </c>
      <c r="C17" s="5" t="s">
        <v>13</v>
      </c>
      <c r="D17" s="9" t="s">
        <v>75</v>
      </c>
      <c r="E17" s="9" t="s">
        <v>22</v>
      </c>
      <c r="F17" s="36" t="s">
        <v>100</v>
      </c>
      <c r="G17" s="44">
        <v>8.7</v>
      </c>
      <c r="H17" s="37">
        <f>H16+G17</f>
        <v>87.9</v>
      </c>
      <c r="I17" s="25"/>
    </row>
    <row r="18" spans="1:9" s="24" customFormat="1" ht="13.5">
      <c r="A18" s="2">
        <v>17</v>
      </c>
      <c r="B18" s="21" t="s">
        <v>150</v>
      </c>
      <c r="C18" s="22" t="s">
        <v>12</v>
      </c>
      <c r="D18" s="23" t="s">
        <v>74</v>
      </c>
      <c r="E18" s="23" t="s">
        <v>78</v>
      </c>
      <c r="F18" s="39" t="s">
        <v>101</v>
      </c>
      <c r="G18" s="47">
        <v>4.1</v>
      </c>
      <c r="H18" s="39">
        <f t="shared" si="0"/>
        <v>92</v>
      </c>
      <c r="I18" s="28" t="s">
        <v>113</v>
      </c>
    </row>
    <row r="19" spans="1:9" ht="14.25">
      <c r="A19" s="2">
        <v>18</v>
      </c>
      <c r="B19" s="5" t="s">
        <v>151</v>
      </c>
      <c r="C19" s="5" t="s">
        <v>12</v>
      </c>
      <c r="D19" s="9" t="s">
        <v>74</v>
      </c>
      <c r="E19" s="9" t="s">
        <v>79</v>
      </c>
      <c r="F19" s="36" t="s">
        <v>102</v>
      </c>
      <c r="G19" s="44">
        <v>6.199999999999989</v>
      </c>
      <c r="H19" s="36">
        <f t="shared" si="0"/>
        <v>98.19999999999999</v>
      </c>
      <c r="I19" s="25"/>
    </row>
    <row r="20" spans="1:9" ht="14.25">
      <c r="A20" s="2">
        <v>19</v>
      </c>
      <c r="B20" s="5" t="s">
        <v>18</v>
      </c>
      <c r="C20" s="5" t="s">
        <v>13</v>
      </c>
      <c r="D20" s="9" t="s">
        <v>75</v>
      </c>
      <c r="E20" s="9" t="s">
        <v>23</v>
      </c>
      <c r="F20" s="36" t="s">
        <v>103</v>
      </c>
      <c r="G20" s="44"/>
      <c r="H20" s="36">
        <f t="shared" si="0"/>
        <v>98.19999999999999</v>
      </c>
      <c r="I20" s="25"/>
    </row>
    <row r="21" spans="1:9" ht="14.25">
      <c r="A21" s="2">
        <v>20</v>
      </c>
      <c r="B21" s="5" t="s">
        <v>152</v>
      </c>
      <c r="C21" s="5" t="s">
        <v>11</v>
      </c>
      <c r="D21" s="9" t="s">
        <v>76</v>
      </c>
      <c r="E21" s="9" t="s">
        <v>80</v>
      </c>
      <c r="F21" s="36" t="s">
        <v>104</v>
      </c>
      <c r="G21" s="44">
        <v>19.1</v>
      </c>
      <c r="H21" s="36">
        <f t="shared" si="0"/>
        <v>117.29999999999998</v>
      </c>
      <c r="I21" s="25"/>
    </row>
    <row r="22" spans="1:9" ht="14.25">
      <c r="A22" s="2">
        <v>21</v>
      </c>
      <c r="B22" s="5" t="s">
        <v>153</v>
      </c>
      <c r="C22" s="5" t="s">
        <v>11</v>
      </c>
      <c r="D22" s="9" t="s">
        <v>76</v>
      </c>
      <c r="E22" s="9" t="s">
        <v>81</v>
      </c>
      <c r="F22" s="36" t="s">
        <v>104</v>
      </c>
      <c r="G22" s="44">
        <v>18.3</v>
      </c>
      <c r="H22" s="36">
        <f t="shared" si="0"/>
        <v>135.6</v>
      </c>
      <c r="I22" s="25"/>
    </row>
    <row r="23" spans="1:9" s="20" customFormat="1" ht="14.25">
      <c r="A23" s="2">
        <v>22</v>
      </c>
      <c r="B23" s="4" t="s">
        <v>56</v>
      </c>
      <c r="C23" s="4" t="s">
        <v>13</v>
      </c>
      <c r="D23" s="12" t="s">
        <v>75</v>
      </c>
      <c r="E23" s="12" t="s">
        <v>24</v>
      </c>
      <c r="F23" s="35" t="s">
        <v>104</v>
      </c>
      <c r="G23" s="48">
        <v>1.6999999999999886</v>
      </c>
      <c r="H23" s="35">
        <f t="shared" si="0"/>
        <v>137.29999999999998</v>
      </c>
      <c r="I23" s="29" t="s">
        <v>119</v>
      </c>
    </row>
    <row r="24" spans="1:9" s="20" customFormat="1" ht="14.25">
      <c r="A24" s="2">
        <v>23</v>
      </c>
      <c r="B24" s="18" t="s">
        <v>154</v>
      </c>
      <c r="C24" s="18" t="s">
        <v>11</v>
      </c>
      <c r="D24" s="19" t="s">
        <v>76</v>
      </c>
      <c r="E24" s="19" t="s">
        <v>82</v>
      </c>
      <c r="F24" s="40" t="s">
        <v>105</v>
      </c>
      <c r="G24" s="49">
        <v>3.8</v>
      </c>
      <c r="H24" s="40">
        <f t="shared" si="0"/>
        <v>141.1</v>
      </c>
      <c r="I24" s="28" t="s">
        <v>63</v>
      </c>
    </row>
    <row r="25" spans="1:9" ht="14.25">
      <c r="A25" s="2">
        <v>24</v>
      </c>
      <c r="B25" s="5" t="s">
        <v>19</v>
      </c>
      <c r="C25" s="5" t="s">
        <v>13</v>
      </c>
      <c r="D25" s="9" t="s">
        <v>75</v>
      </c>
      <c r="E25" s="9" t="s">
        <v>83</v>
      </c>
      <c r="F25" s="40" t="s">
        <v>105</v>
      </c>
      <c r="G25" s="44">
        <v>8.099999999999994</v>
      </c>
      <c r="H25" s="36">
        <f t="shared" si="0"/>
        <v>149.2</v>
      </c>
      <c r="I25" s="25"/>
    </row>
    <row r="26" spans="1:9" ht="24">
      <c r="A26" s="2">
        <v>25</v>
      </c>
      <c r="B26" s="5" t="s">
        <v>3</v>
      </c>
      <c r="C26" s="5" t="s">
        <v>11</v>
      </c>
      <c r="D26" s="9" t="s">
        <v>76</v>
      </c>
      <c r="E26" s="9" t="s">
        <v>84</v>
      </c>
      <c r="F26" s="36" t="s">
        <v>106</v>
      </c>
      <c r="G26" s="44">
        <v>1.9000000000000057</v>
      </c>
      <c r="H26" s="36">
        <f t="shared" si="0"/>
        <v>151.1</v>
      </c>
      <c r="I26" s="25" t="s">
        <v>4</v>
      </c>
    </row>
    <row r="27" spans="1:9" ht="24">
      <c r="A27" s="2">
        <v>26</v>
      </c>
      <c r="B27" s="5" t="s">
        <v>17</v>
      </c>
      <c r="C27" s="5" t="s">
        <v>13</v>
      </c>
      <c r="D27" s="9" t="s">
        <v>75</v>
      </c>
      <c r="E27" s="9" t="s">
        <v>85</v>
      </c>
      <c r="F27" s="36" t="s">
        <v>106</v>
      </c>
      <c r="G27" s="44">
        <v>4</v>
      </c>
      <c r="H27" s="36">
        <f t="shared" si="0"/>
        <v>155.1</v>
      </c>
      <c r="I27" s="25" t="s">
        <v>30</v>
      </c>
    </row>
    <row r="28" spans="1:9" ht="14.25">
      <c r="A28" s="2">
        <v>27</v>
      </c>
      <c r="B28" s="5" t="s">
        <v>165</v>
      </c>
      <c r="C28" s="5" t="s">
        <v>11</v>
      </c>
      <c r="D28" s="9" t="s">
        <v>76</v>
      </c>
      <c r="E28" s="9" t="s">
        <v>86</v>
      </c>
      <c r="F28" s="36" t="s">
        <v>106</v>
      </c>
      <c r="G28" s="44">
        <v>6.300000000000011</v>
      </c>
      <c r="H28" s="36">
        <f t="shared" si="0"/>
        <v>161.4</v>
      </c>
      <c r="I28" s="25"/>
    </row>
    <row r="29" spans="1:9" ht="14.25">
      <c r="A29" s="2">
        <v>28</v>
      </c>
      <c r="B29" s="5" t="s">
        <v>164</v>
      </c>
      <c r="C29" s="5" t="s">
        <v>11</v>
      </c>
      <c r="D29" s="9" t="s">
        <v>76</v>
      </c>
      <c r="E29" s="9" t="s">
        <v>87</v>
      </c>
      <c r="F29" s="36" t="s">
        <v>106</v>
      </c>
      <c r="G29" s="44">
        <v>10.3</v>
      </c>
      <c r="H29" s="36">
        <f t="shared" si="0"/>
        <v>171.70000000000002</v>
      </c>
      <c r="I29" s="25"/>
    </row>
    <row r="30" spans="1:9" ht="14.25">
      <c r="A30" s="2">
        <v>29</v>
      </c>
      <c r="B30" s="8" t="s">
        <v>121</v>
      </c>
      <c r="C30" s="8" t="s">
        <v>13</v>
      </c>
      <c r="D30" s="13" t="s">
        <v>75</v>
      </c>
      <c r="E30" s="13" t="s">
        <v>25</v>
      </c>
      <c r="F30" s="42"/>
      <c r="G30" s="50">
        <v>8.400000000000006</v>
      </c>
      <c r="H30" s="36">
        <f t="shared" si="0"/>
        <v>180.10000000000002</v>
      </c>
      <c r="I30" s="25" t="s">
        <v>5</v>
      </c>
    </row>
    <row r="31" spans="1:9" ht="14.25">
      <c r="A31" s="2">
        <v>30</v>
      </c>
      <c r="B31" s="8" t="s">
        <v>158</v>
      </c>
      <c r="C31" s="8" t="s">
        <v>13</v>
      </c>
      <c r="D31" s="13" t="s">
        <v>75</v>
      </c>
      <c r="E31" s="13" t="s">
        <v>156</v>
      </c>
      <c r="F31" s="42"/>
      <c r="G31" s="50">
        <v>1.2</v>
      </c>
      <c r="H31" s="36">
        <f t="shared" si="0"/>
        <v>181.3</v>
      </c>
      <c r="I31" s="25" t="s">
        <v>65</v>
      </c>
    </row>
    <row r="32" spans="1:9" ht="14.25">
      <c r="A32" s="2">
        <v>31</v>
      </c>
      <c r="B32" s="53" t="s">
        <v>167</v>
      </c>
      <c r="C32" s="8" t="s">
        <v>11</v>
      </c>
      <c r="D32" s="13" t="s">
        <v>76</v>
      </c>
      <c r="E32" s="13" t="s">
        <v>168</v>
      </c>
      <c r="F32" s="42" t="s">
        <v>107</v>
      </c>
      <c r="G32" s="50">
        <v>0.8</v>
      </c>
      <c r="H32" s="36">
        <f t="shared" si="0"/>
        <v>182.10000000000002</v>
      </c>
      <c r="I32" s="55" t="s">
        <v>171</v>
      </c>
    </row>
    <row r="33" spans="1:9" ht="14.25">
      <c r="A33" s="2">
        <v>32</v>
      </c>
      <c r="B33" s="5" t="s">
        <v>123</v>
      </c>
      <c r="C33" s="5" t="s">
        <v>13</v>
      </c>
      <c r="D33" s="9" t="s">
        <v>75</v>
      </c>
      <c r="E33" s="9" t="s">
        <v>124</v>
      </c>
      <c r="F33" s="36" t="s">
        <v>122</v>
      </c>
      <c r="G33" s="44">
        <v>1.1999999999999886</v>
      </c>
      <c r="H33" s="36">
        <f t="shared" si="0"/>
        <v>183.3</v>
      </c>
      <c r="I33" s="25"/>
    </row>
    <row r="34" spans="1:9" ht="14.25">
      <c r="A34" s="2">
        <v>33</v>
      </c>
      <c r="B34" s="54" t="s">
        <v>170</v>
      </c>
      <c r="C34" s="5" t="s">
        <v>11</v>
      </c>
      <c r="D34" s="9" t="s">
        <v>76</v>
      </c>
      <c r="E34" s="9" t="s">
        <v>125</v>
      </c>
      <c r="F34" s="36" t="s">
        <v>159</v>
      </c>
      <c r="G34" s="44">
        <v>1.200000000000017</v>
      </c>
      <c r="H34" s="36">
        <f t="shared" si="0"/>
        <v>184.50000000000003</v>
      </c>
      <c r="I34" s="55" t="s">
        <v>169</v>
      </c>
    </row>
    <row r="35" spans="1:9" ht="14.25">
      <c r="A35" s="2">
        <v>34</v>
      </c>
      <c r="B35" s="5" t="s">
        <v>163</v>
      </c>
      <c r="C35" s="5" t="s">
        <v>13</v>
      </c>
      <c r="D35" s="9" t="s">
        <v>75</v>
      </c>
      <c r="E35" s="9" t="s">
        <v>88</v>
      </c>
      <c r="F35" s="36" t="s">
        <v>97</v>
      </c>
      <c r="G35" s="44">
        <v>10.1</v>
      </c>
      <c r="H35" s="36">
        <f t="shared" si="0"/>
        <v>194.60000000000002</v>
      </c>
      <c r="I35" s="25" t="s">
        <v>6</v>
      </c>
    </row>
    <row r="36" spans="1:9" ht="14.25">
      <c r="A36" s="2">
        <v>35</v>
      </c>
      <c r="B36" s="5" t="s">
        <v>20</v>
      </c>
      <c r="C36" s="5" t="s">
        <v>13</v>
      </c>
      <c r="D36" s="9" t="s">
        <v>75</v>
      </c>
      <c r="E36" s="9" t="s">
        <v>26</v>
      </c>
      <c r="F36" s="36" t="s">
        <v>97</v>
      </c>
      <c r="G36" s="44">
        <v>1.6999999999999886</v>
      </c>
      <c r="H36" s="36">
        <f t="shared" si="0"/>
        <v>196.3</v>
      </c>
      <c r="I36" s="25"/>
    </row>
    <row r="37" spans="1:9" ht="24">
      <c r="A37" s="2">
        <v>36</v>
      </c>
      <c r="B37" s="5" t="s">
        <v>73</v>
      </c>
      <c r="C37" s="10" t="s">
        <v>14</v>
      </c>
      <c r="D37" s="9" t="s">
        <v>74</v>
      </c>
      <c r="E37" s="9" t="s">
        <v>89</v>
      </c>
      <c r="F37" s="36" t="s">
        <v>108</v>
      </c>
      <c r="G37" s="36">
        <v>1</v>
      </c>
      <c r="H37" s="36">
        <f t="shared" si="0"/>
        <v>197.3</v>
      </c>
      <c r="I37" s="25" t="s">
        <v>31</v>
      </c>
    </row>
    <row r="38" spans="1:9" ht="14.25">
      <c r="A38" s="2">
        <v>37</v>
      </c>
      <c r="B38" s="5" t="s">
        <v>72</v>
      </c>
      <c r="C38" s="5" t="s">
        <v>14</v>
      </c>
      <c r="D38" s="9" t="s">
        <v>74</v>
      </c>
      <c r="E38" s="9"/>
      <c r="F38" s="6" t="s">
        <v>112</v>
      </c>
      <c r="G38" s="44">
        <v>0.2</v>
      </c>
      <c r="H38" s="36">
        <f t="shared" si="0"/>
        <v>197.5</v>
      </c>
      <c r="I38" s="25"/>
    </row>
    <row r="39" spans="1:9" ht="14.25">
      <c r="A39" s="2">
        <v>38</v>
      </c>
      <c r="B39" s="5" t="s">
        <v>71</v>
      </c>
      <c r="C39" s="5" t="s">
        <v>15</v>
      </c>
      <c r="D39" s="9" t="s">
        <v>76</v>
      </c>
      <c r="E39" s="9" t="s">
        <v>90</v>
      </c>
      <c r="F39" s="6" t="s">
        <v>112</v>
      </c>
      <c r="G39" s="44">
        <v>2.1</v>
      </c>
      <c r="H39" s="36">
        <f t="shared" si="0"/>
        <v>199.6</v>
      </c>
      <c r="I39" s="25"/>
    </row>
    <row r="40" spans="1:9" ht="14.25">
      <c r="A40" s="2">
        <v>39</v>
      </c>
      <c r="B40" s="5" t="s">
        <v>70</v>
      </c>
      <c r="C40" s="5" t="s">
        <v>15</v>
      </c>
      <c r="D40" s="9" t="s">
        <v>76</v>
      </c>
      <c r="E40" s="9" t="s">
        <v>91</v>
      </c>
      <c r="F40" s="36" t="s">
        <v>109</v>
      </c>
      <c r="G40" s="44">
        <v>2.5</v>
      </c>
      <c r="H40" s="36">
        <f t="shared" si="0"/>
        <v>202.1</v>
      </c>
      <c r="I40" s="25"/>
    </row>
    <row r="41" spans="1:9" ht="14.25">
      <c r="A41" s="2">
        <v>40</v>
      </c>
      <c r="B41" s="5" t="s">
        <v>162</v>
      </c>
      <c r="C41" s="10" t="s">
        <v>15</v>
      </c>
      <c r="D41" s="9" t="s">
        <v>76</v>
      </c>
      <c r="E41" s="9" t="s">
        <v>115</v>
      </c>
      <c r="F41" s="6" t="s">
        <v>112</v>
      </c>
      <c r="G41" s="44">
        <v>0.20000000000001705</v>
      </c>
      <c r="H41" s="36">
        <f t="shared" si="0"/>
        <v>202.3</v>
      </c>
      <c r="I41" s="25" t="s">
        <v>64</v>
      </c>
    </row>
    <row r="42" spans="1:9" ht="14.25">
      <c r="A42" s="2">
        <v>41</v>
      </c>
      <c r="B42" s="5" t="s">
        <v>161</v>
      </c>
      <c r="C42" s="5" t="s">
        <v>14</v>
      </c>
      <c r="D42" s="9" t="s">
        <v>74</v>
      </c>
      <c r="E42" s="9" t="s">
        <v>92</v>
      </c>
      <c r="F42" s="36"/>
      <c r="G42" s="36">
        <v>2</v>
      </c>
      <c r="H42" s="36">
        <f t="shared" si="0"/>
        <v>204.3</v>
      </c>
      <c r="I42" s="25" t="s">
        <v>66</v>
      </c>
    </row>
    <row r="43" spans="1:9" ht="14.25">
      <c r="A43" s="2">
        <v>42</v>
      </c>
      <c r="B43" s="5" t="s">
        <v>160</v>
      </c>
      <c r="C43" s="5" t="s">
        <v>16</v>
      </c>
      <c r="D43" s="9" t="s">
        <v>75</v>
      </c>
      <c r="E43" s="9" t="s">
        <v>93</v>
      </c>
      <c r="F43" s="36" t="s">
        <v>110</v>
      </c>
      <c r="G43" s="44">
        <v>1</v>
      </c>
      <c r="H43" s="36">
        <f t="shared" si="0"/>
        <v>205.3</v>
      </c>
      <c r="I43" s="25" t="s">
        <v>65</v>
      </c>
    </row>
    <row r="44" spans="1:9" ht="14.25">
      <c r="A44" s="2">
        <v>43</v>
      </c>
      <c r="B44" s="5" t="s">
        <v>68</v>
      </c>
      <c r="C44" s="5" t="s">
        <v>67</v>
      </c>
      <c r="D44" s="9" t="s">
        <v>76</v>
      </c>
      <c r="E44" s="9" t="s">
        <v>94</v>
      </c>
      <c r="F44" s="36" t="s">
        <v>110</v>
      </c>
      <c r="G44" s="44">
        <v>4.4</v>
      </c>
      <c r="H44" s="36">
        <f t="shared" si="0"/>
        <v>209.70000000000002</v>
      </c>
      <c r="I44" s="25"/>
    </row>
    <row r="45" spans="1:9" ht="14.25">
      <c r="A45" s="2">
        <v>44</v>
      </c>
      <c r="B45" s="5" t="s">
        <v>57</v>
      </c>
      <c r="C45" s="5" t="s">
        <v>172</v>
      </c>
      <c r="D45" s="32" t="s">
        <v>173</v>
      </c>
      <c r="E45" s="9" t="s">
        <v>45</v>
      </c>
      <c r="F45" s="36" t="s">
        <v>111</v>
      </c>
      <c r="G45" s="44">
        <v>1.9</v>
      </c>
      <c r="H45" s="36">
        <f t="shared" si="0"/>
        <v>211.60000000000002</v>
      </c>
      <c r="I45" s="25"/>
    </row>
    <row r="46" spans="1:9" ht="14.25">
      <c r="A46" s="2">
        <v>45</v>
      </c>
      <c r="B46" s="4" t="s">
        <v>116</v>
      </c>
      <c r="C46" s="4"/>
      <c r="D46" s="12"/>
      <c r="E46" s="12" t="s">
        <v>95</v>
      </c>
      <c r="F46" s="35"/>
      <c r="G46" s="48">
        <v>1.6</v>
      </c>
      <c r="H46" s="35">
        <f t="shared" si="0"/>
        <v>213.20000000000002</v>
      </c>
      <c r="I46" s="29" t="s">
        <v>146</v>
      </c>
    </row>
    <row r="48" ht="14.25">
      <c r="B48" t="s">
        <v>117</v>
      </c>
    </row>
    <row r="49" ht="14.25">
      <c r="B49" t="s">
        <v>147</v>
      </c>
    </row>
    <row r="51" ht="14.25">
      <c r="B51" t="s">
        <v>145</v>
      </c>
    </row>
    <row r="52" spans="1:9" ht="36.75">
      <c r="A52" s="2"/>
      <c r="B52" s="3" t="s">
        <v>21</v>
      </c>
      <c r="C52" s="3"/>
      <c r="D52" s="11"/>
      <c r="E52" s="11"/>
      <c r="F52" s="11" t="s">
        <v>36</v>
      </c>
      <c r="G52" s="3" t="s">
        <v>0</v>
      </c>
      <c r="H52" s="3" t="s">
        <v>1</v>
      </c>
      <c r="I52" s="25" t="s">
        <v>2</v>
      </c>
    </row>
    <row r="53" spans="1:9" ht="14.25">
      <c r="A53" s="32">
        <v>17</v>
      </c>
      <c r="B53" s="4" t="s">
        <v>114</v>
      </c>
      <c r="C53" s="4" t="s">
        <v>127</v>
      </c>
      <c r="D53" s="12" t="s">
        <v>134</v>
      </c>
      <c r="E53" s="12" t="s">
        <v>135</v>
      </c>
      <c r="F53" s="35" t="s">
        <v>136</v>
      </c>
      <c r="G53" s="35">
        <v>0</v>
      </c>
      <c r="H53" s="31">
        <v>92</v>
      </c>
      <c r="I53" s="4"/>
    </row>
    <row r="54" spans="1:9" ht="14.25">
      <c r="A54" s="32">
        <v>18</v>
      </c>
      <c r="B54" s="32" t="s">
        <v>128</v>
      </c>
      <c r="C54" s="32" t="s">
        <v>127</v>
      </c>
      <c r="D54" s="9" t="s">
        <v>134</v>
      </c>
      <c r="E54" s="9" t="s">
        <v>137</v>
      </c>
      <c r="F54" s="36" t="s">
        <v>138</v>
      </c>
      <c r="G54" s="36">
        <v>3.8</v>
      </c>
      <c r="H54" s="33">
        <f>H53+G54</f>
        <v>95.8</v>
      </c>
      <c r="I54" s="34"/>
    </row>
    <row r="55" spans="1:9" ht="14.25">
      <c r="A55" s="32">
        <v>19</v>
      </c>
      <c r="B55" s="32" t="s">
        <v>129</v>
      </c>
      <c r="C55" s="32" t="s">
        <v>130</v>
      </c>
      <c r="D55" s="9" t="s">
        <v>139</v>
      </c>
      <c r="E55" s="9" t="s">
        <v>140</v>
      </c>
      <c r="F55" s="36" t="s">
        <v>138</v>
      </c>
      <c r="G55" s="36">
        <v>2.4</v>
      </c>
      <c r="H55" s="33">
        <f>H54+G55</f>
        <v>98.2</v>
      </c>
      <c r="I55" s="34"/>
    </row>
    <row r="56" spans="1:9" ht="14.25">
      <c r="A56" s="32">
        <v>20</v>
      </c>
      <c r="B56" s="52" t="s">
        <v>131</v>
      </c>
      <c r="C56" s="32" t="s">
        <v>126</v>
      </c>
      <c r="D56" s="9" t="s">
        <v>141</v>
      </c>
      <c r="E56" s="9" t="s">
        <v>142</v>
      </c>
      <c r="F56" s="36"/>
      <c r="G56" s="36">
        <v>8.8</v>
      </c>
      <c r="H56" s="33">
        <f>H55+G56</f>
        <v>107</v>
      </c>
      <c r="I56" s="34" t="s">
        <v>133</v>
      </c>
    </row>
    <row r="57" spans="1:9" ht="14.25">
      <c r="A57" s="32">
        <v>21</v>
      </c>
      <c r="B57" s="32" t="s">
        <v>132</v>
      </c>
      <c r="C57" s="32" t="s">
        <v>126</v>
      </c>
      <c r="D57" s="9" t="s">
        <v>141</v>
      </c>
      <c r="E57" s="9" t="s">
        <v>143</v>
      </c>
      <c r="F57" s="36" t="s">
        <v>138</v>
      </c>
      <c r="G57" s="36">
        <v>1.1</v>
      </c>
      <c r="H57" s="33">
        <f>H56+G57</f>
        <v>108.1</v>
      </c>
      <c r="I57" s="34"/>
    </row>
    <row r="58" spans="1:9" ht="14.25">
      <c r="A58" s="32">
        <v>22</v>
      </c>
      <c r="B58" s="51" t="s">
        <v>155</v>
      </c>
      <c r="C58" s="32" t="s">
        <v>127</v>
      </c>
      <c r="D58" s="9" t="s">
        <v>134</v>
      </c>
      <c r="E58" s="9" t="s">
        <v>124</v>
      </c>
      <c r="F58" s="36" t="s">
        <v>144</v>
      </c>
      <c r="G58" s="36">
        <v>9.4</v>
      </c>
      <c r="H58" s="33">
        <f>H57+G58</f>
        <v>117.5</v>
      </c>
      <c r="I58" s="34" t="s">
        <v>157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まじょり館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kana</cp:lastModifiedBy>
  <cp:lastPrinted>2006-09-23T03:19:44Z</cp:lastPrinted>
  <dcterms:created xsi:type="dcterms:W3CDTF">2004-02-21T13:27:55Z</dcterms:created>
  <dcterms:modified xsi:type="dcterms:W3CDTF">2006-10-17T22:31:27Z</dcterms:modified>
  <cp:category/>
  <cp:version/>
  <cp:contentType/>
  <cp:contentStatus/>
</cp:coreProperties>
</file>