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<sst xmlns="http://schemas.openxmlformats.org/spreadsheetml/2006/main" count="176" uniqueCount="151">
  <si>
    <t>246に入らない</t>
  </si>
  <si>
    <t>区間距離</t>
  </si>
  <si>
    <t>合計距離</t>
  </si>
  <si>
    <t>備考</t>
  </si>
  <si>
    <t>小田急線開成駅　スタート</t>
  </si>
  <si>
    <t>駅前</t>
  </si>
  <si>
    <t>「新延沢」S</t>
  </si>
  <si>
    <t>「名古木」S（ヤビツ方面）</t>
  </si>
  <si>
    <t>ヤビツ峠</t>
  </si>
  <si>
    <t>標高761m</t>
  </si>
  <si>
    <t>「宮カ瀬北原」S</t>
  </si>
  <si>
    <t>虹の大橋　渡りしばらくして左折</t>
  </si>
  <si>
    <t>鳥屋（津久井町鳥屋支所前）</t>
  </si>
  <si>
    <t>梶野ヤマザキショップ(PC1)</t>
  </si>
  <si>
    <t>　道志　道の駅　</t>
  </si>
  <si>
    <t xml:space="preserve">  山伏峠トンネル</t>
  </si>
  <si>
    <t>平野</t>
  </si>
  <si>
    <t>右</t>
  </si>
  <si>
    <t>Ｔ字路道なり左折　裾野へ</t>
  </si>
  <si>
    <t>道路標識の右は破線になってる</t>
  </si>
  <si>
    <t xml:space="preserve">  道路標識　裾野へ</t>
  </si>
  <si>
    <t>直　</t>
  </si>
  <si>
    <t>Ｒ２４６合流Ｓ（生土）</t>
  </si>
  <si>
    <t>クロスする感じで合流</t>
  </si>
  <si>
    <t xml:space="preserve">「清水橋」S 横断歩道信号で右側道へ </t>
  </si>
  <si>
    <t>歩行者用ボタン押し、右側の自歩道へ入る。</t>
  </si>
  <si>
    <t>K76（246旧道）へ合流</t>
  </si>
  <si>
    <r>
      <t>旧</t>
    </r>
    <r>
      <rPr>
        <sz val="10"/>
        <rFont val="Arial"/>
        <family val="2"/>
      </rPr>
      <t>246</t>
    </r>
  </si>
  <si>
    <t>「新鞠子橋」S</t>
  </si>
  <si>
    <t>左</t>
  </si>
  <si>
    <t>「安戸」S　R246左側道へ</t>
  </si>
  <si>
    <t>山北の町中</t>
  </si>
  <si>
    <t>南足柄方面</t>
  </si>
  <si>
    <t>246を横断</t>
  </si>
  <si>
    <t>「切通」S</t>
  </si>
  <si>
    <t>ヤビツ峠頂上で通過チェックをします。（シークレットコントロールのようなもの）</t>
  </si>
  <si>
    <t>小田急新宿行き終電: 23:08（開成駅）</t>
  </si>
  <si>
    <t>リタイア時籠坂峠ショートカットルート</t>
  </si>
  <si>
    <r>
      <t>Route</t>
    </r>
    <r>
      <rPr>
        <sz val="10"/>
        <rFont val="ＭＳ ゴシック"/>
        <family val="3"/>
      </rPr>
      <t>（Ｒ＝国道、Ｋ＝県道）</t>
    </r>
  </si>
  <si>
    <t>左</t>
  </si>
  <si>
    <t>旭日丘</t>
  </si>
  <si>
    <t>　籠坂峠</t>
  </si>
  <si>
    <t>直</t>
  </si>
  <si>
    <t>右</t>
  </si>
  <si>
    <t>正面にローソン</t>
  </si>
  <si>
    <t>　R138のガード後合流</t>
  </si>
  <si>
    <t>道路工事箇所あり</t>
  </si>
  <si>
    <t>原里小学校前</t>
  </si>
  <si>
    <t>右折先Ｙ字路右</t>
  </si>
  <si>
    <t>左</t>
  </si>
  <si>
    <t>右</t>
  </si>
  <si>
    <t>「古沢東」</t>
  </si>
  <si>
    <t>左</t>
  </si>
  <si>
    <t>看板の沢山ある交差点</t>
  </si>
  <si>
    <r>
      <t>スタート　</t>
    </r>
    <r>
      <rPr>
        <sz val="10"/>
        <rFont val="Arial"/>
        <family val="2"/>
      </rPr>
      <t>7:30 - 8:30</t>
    </r>
  </si>
  <si>
    <t>K720</t>
  </si>
  <si>
    <t>右</t>
  </si>
  <si>
    <t>K712</t>
  </si>
  <si>
    <t>「河南沢信号」S</t>
  </si>
  <si>
    <t>K720</t>
  </si>
  <si>
    <t>　「籠場」S</t>
  </si>
  <si>
    <t>K77</t>
  </si>
  <si>
    <t>踏切先すぐ十字路左折</t>
  </si>
  <si>
    <t>「神山」</t>
  </si>
  <si>
    <t>「蛇塚」S</t>
  </si>
  <si>
    <t>R246</t>
  </si>
  <si>
    <t>246に入る</t>
  </si>
  <si>
    <t>左</t>
  </si>
  <si>
    <t>K70</t>
  </si>
  <si>
    <t>直　</t>
  </si>
  <si>
    <t>K70</t>
  </si>
  <si>
    <t>左</t>
  </si>
  <si>
    <t>K64</t>
  </si>
  <si>
    <t>左</t>
  </si>
  <si>
    <t>K64</t>
  </si>
  <si>
    <t>左</t>
  </si>
  <si>
    <t>K64</t>
  </si>
  <si>
    <t>左</t>
  </si>
  <si>
    <t>R413</t>
  </si>
  <si>
    <t>直　</t>
  </si>
  <si>
    <t>R413</t>
  </si>
  <si>
    <t>直　</t>
  </si>
  <si>
    <t>R413</t>
  </si>
  <si>
    <t>右</t>
  </si>
  <si>
    <t>K729</t>
  </si>
  <si>
    <t>山中湖の北側を回る</t>
  </si>
  <si>
    <t>右</t>
  </si>
  <si>
    <t>R138</t>
  </si>
  <si>
    <t>左</t>
  </si>
  <si>
    <t>K71</t>
  </si>
  <si>
    <t>左</t>
  </si>
  <si>
    <t>K71</t>
  </si>
  <si>
    <t>直　</t>
  </si>
  <si>
    <t>K72</t>
  </si>
  <si>
    <t>直　</t>
  </si>
  <si>
    <t>K72</t>
  </si>
  <si>
    <t>左</t>
  </si>
  <si>
    <t>R469</t>
  </si>
  <si>
    <t>R469</t>
  </si>
  <si>
    <t>左</t>
  </si>
  <si>
    <t>左</t>
  </si>
  <si>
    <t>R469</t>
  </si>
  <si>
    <t>R469</t>
  </si>
  <si>
    <t>K394</t>
  </si>
  <si>
    <t>直　</t>
  </si>
  <si>
    <t>R246</t>
  </si>
  <si>
    <t xml:space="preserve">   諸渕トンネル</t>
  </si>
  <si>
    <t>R246</t>
  </si>
  <si>
    <t>Side Lane</t>
  </si>
  <si>
    <t>右</t>
  </si>
  <si>
    <t>左</t>
  </si>
  <si>
    <t>Side Lane</t>
  </si>
  <si>
    <t>直　</t>
  </si>
  <si>
    <t>K74</t>
  </si>
  <si>
    <t>左</t>
  </si>
  <si>
    <t>K74</t>
  </si>
  <si>
    <t>小田急線開成駅　フィニッシュ</t>
  </si>
  <si>
    <t>13:23 - 21:00</t>
  </si>
  <si>
    <t>R413</t>
  </si>
  <si>
    <t>R138</t>
  </si>
  <si>
    <t>R138</t>
  </si>
  <si>
    <t>上宿</t>
  </si>
  <si>
    <t>直　</t>
  </si>
  <si>
    <t>R139</t>
  </si>
  <si>
    <r>
      <t xml:space="preserve">Route
</t>
    </r>
    <r>
      <rPr>
        <sz val="10"/>
        <rFont val="ＭＳ ゴシック"/>
        <family val="3"/>
      </rPr>
      <t>（</t>
    </r>
    <r>
      <rPr>
        <sz val="10"/>
        <rFont val="Arial"/>
        <family val="2"/>
      </rPr>
      <t>R</t>
    </r>
    <r>
      <rPr>
        <sz val="10"/>
        <rFont val="ＭＳ ゴシック"/>
        <family val="3"/>
      </rPr>
      <t xml:space="preserve">＝国道、
</t>
    </r>
    <r>
      <rPr>
        <sz val="10"/>
        <rFont val="Arial"/>
        <family val="2"/>
      </rPr>
      <t>K</t>
    </r>
    <r>
      <rPr>
        <sz val="10"/>
        <rFont val="ＭＳ ゴシック"/>
        <family val="3"/>
      </rPr>
      <t>＝県道）</t>
    </r>
  </si>
  <si>
    <t>梶野Ｔ字路 (山中湖・道志方面)</t>
  </si>
  <si>
    <t>「明神前」S</t>
  </si>
  <si>
    <t>「ひばりケ丘」S　左角に河口湖消防署西部出張所</t>
  </si>
  <si>
    <t xml:space="preserve">人穴　Ｔ字路 </t>
  </si>
  <si>
    <t xml:space="preserve"> K180 交差</t>
  </si>
  <si>
    <t>ファミリーマート上井出店(PC2)「上井出」S</t>
  </si>
  <si>
    <t>通過点　（Sは信号）</t>
  </si>
  <si>
    <t>忠ちゃん牧場先　S　</t>
  </si>
  <si>
    <t>Ｔ字路（勢子の辻）</t>
  </si>
  <si>
    <t>S (須山）R496へ入る</t>
  </si>
  <si>
    <t>R413</t>
  </si>
  <si>
    <t>直</t>
  </si>
  <si>
    <t>安戸隧道（側道）通過　「樋口橋」S</t>
  </si>
  <si>
    <t>「岸入口」S</t>
  </si>
  <si>
    <t>「宮地」S</t>
  </si>
  <si>
    <t>9:02 - 11:00</t>
  </si>
  <si>
    <r>
      <t>11:39 - 16:54</t>
    </r>
    <r>
      <rPr>
        <sz val="10"/>
        <rFont val="ＭＳ ゴシック"/>
        <family val="3"/>
      </rPr>
      <t xml:space="preserve">
以降暫くコンビニなし</t>
    </r>
  </si>
  <si>
    <t>K150</t>
  </si>
  <si>
    <t>Ｔ字路　K150へ合流　</t>
  </si>
  <si>
    <t>「古沢」R246</t>
  </si>
  <si>
    <t>K150</t>
  </si>
  <si>
    <t>「仁杉」S R138と交差</t>
  </si>
  <si>
    <t>正規ルート30に合流</t>
  </si>
  <si>
    <t>通過点
（Sは信号）</t>
  </si>
  <si>
    <t>「須走」ｓ</t>
  </si>
  <si>
    <t>「仁杉」S 左折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</si>
</sst>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0.00000000000000_);[Red]\(0.00000000000000\)"/>
    <numFmt numFmtId="187" formatCode="0.0000000000000_);[Red]\(0.0000000000000\)"/>
    <numFmt numFmtId="188" formatCode="0.000000000000000_);[Red]\(0.000000000000000\)"/>
    <numFmt numFmtId="189" formatCode="0.0000000000000000_);[Red]\(0.0000000000000000\)"/>
    <numFmt numFmtId="190" formatCode="0.000000000000_);[Red]\(0.000000000000\)"/>
    <numFmt numFmtId="191" formatCode="0.00000000000_);[Red]\(0.00000000000\)"/>
    <numFmt numFmtId="192" formatCode="0.0000000000_);[Red]\(0.0000000000\)"/>
    <numFmt numFmtId="193" formatCode="0.000000000_);[Red]\(0.000000000\)"/>
    <numFmt numFmtId="194" formatCode="0.00000000_);[Red]\(0.00000000\)"/>
    <numFmt numFmtId="195" formatCode="0.0000000_);[Red]\(0.0000000\)"/>
    <numFmt numFmtId="196" formatCode="0.000000_);[Red]\(0.000000\)"/>
    <numFmt numFmtId="197" formatCode="0.00000_);[Red]\(0.00000\)"/>
    <numFmt numFmtId="198" formatCode="0.0000_);[Red]\(0.0000\)"/>
    <numFmt numFmtId="199" formatCode="0.000_);[Red]\(0.000\)"/>
    <numFmt numFmtId="200" formatCode="0.00_);[Red]\(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0"/>
      <name val="ＭＳ Ｐゴシック"/>
      <family val="3"/>
    </font>
    <font>
      <sz val="10"/>
      <name val="SimHei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left" vertical="top" wrapText="1"/>
      <protection/>
    </xf>
    <xf numFmtId="0" fontId="4" fillId="2" borderId="1" xfId="21" applyFont="1" applyFill="1" applyBorder="1">
      <alignment/>
      <protection/>
    </xf>
    <xf numFmtId="0" fontId="5" fillId="2" borderId="1" xfId="21" applyFont="1" applyFill="1" applyBorder="1" applyAlignment="1">
      <alignment horizontal="center"/>
      <protection/>
    </xf>
    <xf numFmtId="0" fontId="4" fillId="0" borderId="1" xfId="21" applyFont="1" applyBorder="1">
      <alignment/>
      <protection/>
    </xf>
    <xf numFmtId="0" fontId="5" fillId="0" borderId="1" xfId="21" applyFont="1" applyBorder="1" applyAlignment="1">
      <alignment horizont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6" fillId="0" borderId="1" xfId="21" applyFont="1" applyBorder="1">
      <alignment/>
      <protection/>
    </xf>
    <xf numFmtId="205" fontId="5" fillId="2" borderId="1" xfId="21" applyNumberFormat="1" applyFont="1" applyFill="1" applyBorder="1" applyAlignment="1">
      <alignment horizontal="center"/>
      <protection/>
    </xf>
    <xf numFmtId="205" fontId="5" fillId="0" borderId="1" xfId="21" applyNumberFormat="1" applyFont="1" applyBorder="1" applyAlignment="1">
      <alignment horizontal="center"/>
      <protection/>
    </xf>
    <xf numFmtId="0" fontId="6" fillId="0" borderId="1" xfId="21" applyNumberFormat="1" applyFont="1" applyBorder="1">
      <alignment/>
      <protection/>
    </xf>
    <xf numFmtId="0" fontId="4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5" fillId="0" borderId="1" xfId="21" applyFont="1" applyBorder="1" applyAlignment="1">
      <alignment horizontal="center" vertical="center"/>
      <protection/>
    </xf>
    <xf numFmtId="184" fontId="5" fillId="0" borderId="1" xfId="21" applyNumberFormat="1" applyFont="1" applyBorder="1" applyAlignment="1">
      <alignment horizontal="center" vertical="center"/>
      <protection/>
    </xf>
    <xf numFmtId="0" fontId="4" fillId="2" borderId="1" xfId="21" applyFont="1" applyFill="1" applyBorder="1" applyAlignment="1">
      <alignment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184" fontId="5" fillId="2" borderId="1" xfId="21" applyNumberFormat="1" applyFont="1" applyFill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0" xfId="21" applyFont="1" applyFill="1" applyAlignment="1">
      <alignment vertical="top"/>
      <protection/>
    </xf>
    <xf numFmtId="0" fontId="0" fillId="0" borderId="0" xfId="21" applyFont="1" applyFill="1">
      <alignment/>
      <protection/>
    </xf>
    <xf numFmtId="0" fontId="0" fillId="0" borderId="1" xfId="21" applyFont="1" applyBorder="1" applyAlignment="1">
      <alignment vertical="center"/>
      <protection/>
    </xf>
    <xf numFmtId="0" fontId="0" fillId="0" borderId="0" xfId="21" applyNumberFormat="1" applyFont="1">
      <alignment/>
      <protection/>
    </xf>
    <xf numFmtId="0" fontId="4" fillId="0" borderId="1" xfId="21" applyNumberFormat="1" applyFont="1" applyBorder="1" applyAlignment="1">
      <alignment horizontal="center" vertical="center" wrapText="1"/>
      <protection/>
    </xf>
    <xf numFmtId="0" fontId="4" fillId="2" borderId="1" xfId="21" applyNumberFormat="1" applyFont="1" applyFill="1" applyBorder="1" applyAlignment="1">
      <alignment horizontal="left" vertical="center" wrapText="1"/>
      <protection/>
    </xf>
    <xf numFmtId="0" fontId="4" fillId="0" borderId="1" xfId="21" applyNumberFormat="1" applyFont="1" applyBorder="1" applyAlignment="1">
      <alignment horizontal="left" vertical="center" wrapText="1"/>
      <protection/>
    </xf>
    <xf numFmtId="0" fontId="5" fillId="3" borderId="1" xfId="21" applyFont="1" applyFill="1" applyBorder="1" applyAlignment="1">
      <alignment horizontal="center" vertical="center"/>
      <protection/>
    </xf>
    <xf numFmtId="184" fontId="5" fillId="3" borderId="1" xfId="21" applyNumberFormat="1" applyFont="1" applyFill="1" applyBorder="1" applyAlignment="1">
      <alignment horizontal="center" vertical="center"/>
      <protection/>
    </xf>
    <xf numFmtId="0" fontId="4" fillId="3" borderId="1" xfId="21" applyNumberFormat="1" applyFont="1" applyFill="1" applyBorder="1" applyAlignment="1">
      <alignment horizontal="left" vertical="center" wrapText="1"/>
      <protection/>
    </xf>
    <xf numFmtId="0" fontId="5" fillId="2" borderId="1" xfId="21" applyNumberFormat="1" applyFont="1" applyFill="1" applyBorder="1" applyAlignment="1">
      <alignment horizontal="left" vertical="center" wrapText="1"/>
      <protection/>
    </xf>
    <xf numFmtId="0" fontId="4" fillId="3" borderId="1" xfId="21" applyFont="1" applyFill="1" applyBorder="1" applyAlignment="1">
      <alignment vertical="center"/>
      <protection/>
    </xf>
    <xf numFmtId="0" fontId="4" fillId="0" borderId="1" xfId="21" applyFont="1" applyFill="1" applyBorder="1" applyAlignment="1">
      <alignment vertical="center" wrapText="1"/>
      <protection/>
    </xf>
    <xf numFmtId="0" fontId="4" fillId="0" borderId="1" xfId="21" applyFont="1" applyFill="1" applyBorder="1" applyAlignment="1">
      <alignment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184" fontId="5" fillId="0" borderId="1" xfId="21" applyNumberFormat="1" applyFont="1" applyFill="1" applyBorder="1" applyAlignment="1">
      <alignment horizontal="center" vertical="center"/>
      <protection/>
    </xf>
    <xf numFmtId="0" fontId="4" fillId="0" borderId="1" xfId="21" applyNumberFormat="1" applyFont="1" applyFill="1" applyBorder="1" applyAlignment="1">
      <alignment horizontal="left" vertical="center" wrapText="1"/>
      <protection/>
    </xf>
    <xf numFmtId="0" fontId="4" fillId="0" borderId="1" xfId="21" applyFont="1" applyBorder="1" applyAlignment="1">
      <alignment vertical="center" wrapText="1"/>
      <protection/>
    </xf>
    <xf numFmtId="184" fontId="5" fillId="0" borderId="1" xfId="21" applyNumberFormat="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6-fuji-q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>
      <selection activeCell="I54" sqref="I54"/>
    </sheetView>
  </sheetViews>
  <sheetFormatPr defaultColWidth="9.00390625" defaultRowHeight="13.5"/>
  <cols>
    <col min="1" max="1" width="3.50390625" style="22" bestFit="1" customWidth="1"/>
    <col min="2" max="2" width="42.875" style="22" customWidth="1"/>
    <col min="3" max="3" width="3.625" style="22" customWidth="1"/>
    <col min="4" max="4" width="11.125" style="9" bestFit="1" customWidth="1"/>
    <col min="5" max="5" width="8.50390625" style="9" bestFit="1" customWidth="1"/>
    <col min="6" max="6" width="8.50390625" style="8" bestFit="1" customWidth="1"/>
    <col min="7" max="7" width="19.125" style="27" customWidth="1"/>
    <col min="8" max="16384" width="9.00390625" style="22" customWidth="1"/>
  </cols>
  <sheetData>
    <row r="1" spans="1:7" ht="38.25">
      <c r="A1" s="21"/>
      <c r="B1" s="1" t="s">
        <v>131</v>
      </c>
      <c r="C1" s="1"/>
      <c r="D1" s="2" t="s">
        <v>124</v>
      </c>
      <c r="E1" s="1" t="s">
        <v>1</v>
      </c>
      <c r="F1" s="1" t="s">
        <v>2</v>
      </c>
      <c r="G1" s="28" t="s">
        <v>3</v>
      </c>
    </row>
    <row r="2" spans="1:7" ht="13.5">
      <c r="A2" s="26">
        <v>1</v>
      </c>
      <c r="B2" s="18" t="s">
        <v>4</v>
      </c>
      <c r="C2" s="18"/>
      <c r="D2" s="19"/>
      <c r="E2" s="19">
        <v>0</v>
      </c>
      <c r="F2" s="19">
        <v>0</v>
      </c>
      <c r="G2" s="29" t="s">
        <v>54</v>
      </c>
    </row>
    <row r="3" spans="1:7" ht="13.5">
      <c r="A3" s="26">
        <v>2</v>
      </c>
      <c r="B3" s="14" t="s">
        <v>5</v>
      </c>
      <c r="C3" s="14" t="s">
        <v>17</v>
      </c>
      <c r="D3" s="16" t="s">
        <v>55</v>
      </c>
      <c r="E3" s="16">
        <v>0.1</v>
      </c>
      <c r="F3" s="16">
        <f aca="true" t="shared" si="0" ref="F3:F46">F2+E3</f>
        <v>0.1</v>
      </c>
      <c r="G3" s="30"/>
    </row>
    <row r="4" spans="1:7" ht="13.5">
      <c r="A4" s="26">
        <v>3</v>
      </c>
      <c r="B4" s="14" t="s">
        <v>6</v>
      </c>
      <c r="C4" s="14" t="s">
        <v>56</v>
      </c>
      <c r="D4" s="16" t="s">
        <v>57</v>
      </c>
      <c r="E4" s="16">
        <v>1.7</v>
      </c>
      <c r="F4" s="16">
        <f t="shared" si="0"/>
        <v>1.8</v>
      </c>
      <c r="G4" s="30"/>
    </row>
    <row r="5" spans="1:7" ht="13.5">
      <c r="A5" s="26">
        <v>4</v>
      </c>
      <c r="B5" s="14" t="s">
        <v>58</v>
      </c>
      <c r="C5" s="14" t="s">
        <v>56</v>
      </c>
      <c r="D5" s="16" t="s">
        <v>59</v>
      </c>
      <c r="E5" s="16">
        <v>1.7</v>
      </c>
      <c r="F5" s="16">
        <f t="shared" si="0"/>
        <v>3.5</v>
      </c>
      <c r="G5" s="30"/>
    </row>
    <row r="6" spans="1:7" ht="13.5">
      <c r="A6" s="26">
        <v>5</v>
      </c>
      <c r="B6" s="14" t="s">
        <v>60</v>
      </c>
      <c r="C6" s="14" t="s">
        <v>21</v>
      </c>
      <c r="D6" s="16" t="s">
        <v>61</v>
      </c>
      <c r="E6" s="16">
        <v>1.2</v>
      </c>
      <c r="F6" s="16">
        <f t="shared" si="0"/>
        <v>4.7</v>
      </c>
      <c r="G6" s="30" t="s">
        <v>0</v>
      </c>
    </row>
    <row r="7" spans="1:7" ht="13.5">
      <c r="A7" s="26">
        <v>6</v>
      </c>
      <c r="B7" s="14" t="s">
        <v>62</v>
      </c>
      <c r="C7" s="14" t="s">
        <v>29</v>
      </c>
      <c r="D7" s="16" t="s">
        <v>61</v>
      </c>
      <c r="E7" s="16">
        <v>0.2</v>
      </c>
      <c r="F7" s="16">
        <f t="shared" si="0"/>
        <v>4.9</v>
      </c>
      <c r="G7" s="30" t="s">
        <v>63</v>
      </c>
    </row>
    <row r="8" spans="1:7" ht="13.5">
      <c r="A8" s="26">
        <v>7</v>
      </c>
      <c r="B8" s="14" t="s">
        <v>64</v>
      </c>
      <c r="C8" s="14" t="s">
        <v>56</v>
      </c>
      <c r="D8" s="16" t="s">
        <v>65</v>
      </c>
      <c r="E8" s="16">
        <v>2.5</v>
      </c>
      <c r="F8" s="16">
        <f t="shared" si="0"/>
        <v>7.4</v>
      </c>
      <c r="G8" s="30" t="s">
        <v>66</v>
      </c>
    </row>
    <row r="9" spans="1:7" ht="13.5">
      <c r="A9" s="26">
        <v>8</v>
      </c>
      <c r="B9" s="14" t="s">
        <v>7</v>
      </c>
      <c r="C9" s="14" t="s">
        <v>67</v>
      </c>
      <c r="D9" s="16" t="s">
        <v>68</v>
      </c>
      <c r="E9" s="16">
        <v>8.3</v>
      </c>
      <c r="F9" s="16">
        <f t="shared" si="0"/>
        <v>15.700000000000001</v>
      </c>
      <c r="G9" s="30"/>
    </row>
    <row r="10" spans="1:7" ht="13.5">
      <c r="A10" s="26">
        <v>9</v>
      </c>
      <c r="B10" s="14" t="s">
        <v>8</v>
      </c>
      <c r="C10" s="14" t="s">
        <v>69</v>
      </c>
      <c r="D10" s="16" t="s">
        <v>70</v>
      </c>
      <c r="E10" s="16">
        <v>11.3</v>
      </c>
      <c r="F10" s="16">
        <f t="shared" si="0"/>
        <v>27</v>
      </c>
      <c r="G10" s="30" t="s">
        <v>9</v>
      </c>
    </row>
    <row r="11" spans="1:7" ht="13.5">
      <c r="A11" s="26">
        <v>10</v>
      </c>
      <c r="B11" s="14" t="s">
        <v>10</v>
      </c>
      <c r="C11" s="14" t="s">
        <v>71</v>
      </c>
      <c r="D11" s="16" t="s">
        <v>72</v>
      </c>
      <c r="E11" s="16">
        <v>17.2</v>
      </c>
      <c r="F11" s="16">
        <f t="shared" si="0"/>
        <v>44.2</v>
      </c>
      <c r="G11" s="30"/>
    </row>
    <row r="12" spans="1:7" ht="13.5">
      <c r="A12" s="26">
        <v>11</v>
      </c>
      <c r="B12" s="14" t="s">
        <v>11</v>
      </c>
      <c r="C12" s="14" t="s">
        <v>73</v>
      </c>
      <c r="D12" s="16" t="s">
        <v>74</v>
      </c>
      <c r="E12" s="17">
        <v>3.1</v>
      </c>
      <c r="F12" s="16">
        <f t="shared" si="0"/>
        <v>47.300000000000004</v>
      </c>
      <c r="G12" s="30"/>
    </row>
    <row r="13" spans="1:7" ht="13.5">
      <c r="A13" s="26">
        <v>12</v>
      </c>
      <c r="B13" s="14" t="s">
        <v>12</v>
      </c>
      <c r="C13" s="14" t="s">
        <v>75</v>
      </c>
      <c r="D13" s="16" t="s">
        <v>76</v>
      </c>
      <c r="E13" s="17">
        <v>2.4</v>
      </c>
      <c r="F13" s="16">
        <f t="shared" si="0"/>
        <v>49.7</v>
      </c>
      <c r="G13" s="30"/>
    </row>
    <row r="14" spans="1:7" ht="13.5">
      <c r="A14" s="26">
        <v>13</v>
      </c>
      <c r="B14" s="14" t="s">
        <v>125</v>
      </c>
      <c r="C14" s="15" t="s">
        <v>77</v>
      </c>
      <c r="D14" s="31" t="s">
        <v>78</v>
      </c>
      <c r="E14" s="32">
        <v>2.6</v>
      </c>
      <c r="F14" s="16">
        <f t="shared" si="0"/>
        <v>52.300000000000004</v>
      </c>
      <c r="G14" s="33"/>
    </row>
    <row r="15" spans="1:7" ht="13.5">
      <c r="A15" s="26">
        <v>14</v>
      </c>
      <c r="B15" s="18" t="s">
        <v>13</v>
      </c>
      <c r="C15" s="18"/>
      <c r="D15" s="19" t="s">
        <v>135</v>
      </c>
      <c r="E15" s="19">
        <v>0.1</v>
      </c>
      <c r="F15" s="19">
        <f t="shared" si="0"/>
        <v>52.400000000000006</v>
      </c>
      <c r="G15" s="34" t="s">
        <v>140</v>
      </c>
    </row>
    <row r="16" spans="1:7" ht="13.5">
      <c r="A16" s="26">
        <v>15</v>
      </c>
      <c r="B16" s="35" t="s">
        <v>14</v>
      </c>
      <c r="C16" s="35" t="s">
        <v>79</v>
      </c>
      <c r="D16" s="31" t="s">
        <v>80</v>
      </c>
      <c r="E16" s="32">
        <v>26.9</v>
      </c>
      <c r="F16" s="16">
        <f t="shared" si="0"/>
        <v>79.30000000000001</v>
      </c>
      <c r="G16" s="33"/>
    </row>
    <row r="17" spans="1:7" ht="13.5">
      <c r="A17" s="26">
        <v>16</v>
      </c>
      <c r="B17" s="14" t="s">
        <v>15</v>
      </c>
      <c r="C17" s="14" t="s">
        <v>81</v>
      </c>
      <c r="D17" s="16" t="s">
        <v>82</v>
      </c>
      <c r="E17" s="17">
        <v>8.7</v>
      </c>
      <c r="F17" s="16">
        <f t="shared" si="0"/>
        <v>88.00000000000001</v>
      </c>
      <c r="G17" s="30"/>
    </row>
    <row r="18" spans="1:7" s="24" customFormat="1" ht="13.5">
      <c r="A18" s="26">
        <v>17</v>
      </c>
      <c r="B18" s="36" t="s">
        <v>16</v>
      </c>
      <c r="C18" s="37" t="s">
        <v>83</v>
      </c>
      <c r="D18" s="38" t="s">
        <v>84</v>
      </c>
      <c r="E18" s="39">
        <v>4.1</v>
      </c>
      <c r="F18" s="16">
        <f t="shared" si="0"/>
        <v>92.10000000000001</v>
      </c>
      <c r="G18" s="40" t="s">
        <v>85</v>
      </c>
    </row>
    <row r="19" spans="1:7" ht="13.5">
      <c r="A19" s="26">
        <v>18</v>
      </c>
      <c r="B19" s="14" t="s">
        <v>126</v>
      </c>
      <c r="C19" s="14" t="s">
        <v>86</v>
      </c>
      <c r="D19" s="16" t="s">
        <v>87</v>
      </c>
      <c r="E19" s="17">
        <v>6.199999999999989</v>
      </c>
      <c r="F19" s="16">
        <f t="shared" si="0"/>
        <v>98.3</v>
      </c>
      <c r="G19" s="30"/>
    </row>
    <row r="20" spans="1:7" ht="13.5">
      <c r="A20" s="26">
        <v>19</v>
      </c>
      <c r="B20" s="14" t="s">
        <v>121</v>
      </c>
      <c r="C20" s="14" t="s">
        <v>122</v>
      </c>
      <c r="D20" s="16" t="s">
        <v>123</v>
      </c>
      <c r="E20" s="17">
        <v>7.8</v>
      </c>
      <c r="F20" s="16">
        <f t="shared" si="0"/>
        <v>106.1</v>
      </c>
      <c r="G20" s="30"/>
    </row>
    <row r="21" spans="1:7" ht="13.5">
      <c r="A21" s="26">
        <v>20</v>
      </c>
      <c r="B21" s="14" t="s">
        <v>127</v>
      </c>
      <c r="C21" s="14" t="s">
        <v>88</v>
      </c>
      <c r="D21" s="16" t="s">
        <v>89</v>
      </c>
      <c r="E21" s="17">
        <v>12</v>
      </c>
      <c r="F21" s="16">
        <f t="shared" si="0"/>
        <v>118.1</v>
      </c>
      <c r="G21" s="30" t="s">
        <v>46</v>
      </c>
    </row>
    <row r="22" spans="1:7" ht="13.5">
      <c r="A22" s="26">
        <v>21</v>
      </c>
      <c r="B22" s="14" t="s">
        <v>128</v>
      </c>
      <c r="C22" s="14" t="s">
        <v>90</v>
      </c>
      <c r="D22" s="16" t="s">
        <v>91</v>
      </c>
      <c r="E22" s="17">
        <v>18.3</v>
      </c>
      <c r="F22" s="16">
        <f t="shared" si="0"/>
        <v>136.4</v>
      </c>
      <c r="G22" s="30"/>
    </row>
    <row r="23" spans="1:7" s="25" customFormat="1" ht="24.75">
      <c r="A23" s="26">
        <v>22</v>
      </c>
      <c r="B23" s="18" t="s">
        <v>130</v>
      </c>
      <c r="C23" s="18" t="s">
        <v>77</v>
      </c>
      <c r="D23" s="19" t="s">
        <v>93</v>
      </c>
      <c r="E23" s="20">
        <v>4.8</v>
      </c>
      <c r="F23" s="19">
        <f t="shared" si="0"/>
        <v>141.20000000000002</v>
      </c>
      <c r="G23" s="34" t="s">
        <v>141</v>
      </c>
    </row>
    <row r="24" spans="1:7" ht="13.5">
      <c r="A24" s="26">
        <v>23</v>
      </c>
      <c r="B24" s="14" t="s">
        <v>129</v>
      </c>
      <c r="C24" s="14" t="s">
        <v>94</v>
      </c>
      <c r="D24" s="38" t="s">
        <v>95</v>
      </c>
      <c r="E24" s="17">
        <v>7.9</v>
      </c>
      <c r="F24" s="16">
        <f t="shared" si="0"/>
        <v>149.10000000000002</v>
      </c>
      <c r="G24" s="30"/>
    </row>
    <row r="25" spans="1:7" ht="24">
      <c r="A25" s="26">
        <v>24</v>
      </c>
      <c r="B25" s="14" t="s">
        <v>18</v>
      </c>
      <c r="C25" s="14" t="s">
        <v>96</v>
      </c>
      <c r="D25" s="16" t="s">
        <v>97</v>
      </c>
      <c r="E25" s="17">
        <v>2</v>
      </c>
      <c r="F25" s="16">
        <f t="shared" si="0"/>
        <v>151.10000000000002</v>
      </c>
      <c r="G25" s="30" t="s">
        <v>19</v>
      </c>
    </row>
    <row r="26" spans="1:7" ht="13.5">
      <c r="A26" s="26">
        <v>25</v>
      </c>
      <c r="B26" s="14" t="s">
        <v>20</v>
      </c>
      <c r="C26" s="14" t="s">
        <v>79</v>
      </c>
      <c r="D26" s="16" t="s">
        <v>98</v>
      </c>
      <c r="E26" s="17">
        <v>4</v>
      </c>
      <c r="F26" s="16">
        <f t="shared" si="0"/>
        <v>155.10000000000002</v>
      </c>
      <c r="G26" s="30"/>
    </row>
    <row r="27" spans="1:7" ht="13.5">
      <c r="A27" s="26">
        <v>26</v>
      </c>
      <c r="B27" s="14" t="s">
        <v>133</v>
      </c>
      <c r="C27" s="14" t="s">
        <v>96</v>
      </c>
      <c r="D27" s="16" t="s">
        <v>97</v>
      </c>
      <c r="E27" s="17">
        <v>5.5</v>
      </c>
      <c r="F27" s="16">
        <f t="shared" si="0"/>
        <v>160.60000000000002</v>
      </c>
      <c r="G27" s="30"/>
    </row>
    <row r="28" spans="1:7" ht="13.5">
      <c r="A28" s="26">
        <v>27</v>
      </c>
      <c r="B28" s="14" t="s">
        <v>132</v>
      </c>
      <c r="C28" s="14" t="s">
        <v>99</v>
      </c>
      <c r="D28" s="16"/>
      <c r="E28" s="17">
        <v>7.4</v>
      </c>
      <c r="F28" s="16">
        <f t="shared" si="0"/>
        <v>168.00000000000003</v>
      </c>
      <c r="G28" s="30" t="s">
        <v>53</v>
      </c>
    </row>
    <row r="29" spans="1:7" ht="13.5">
      <c r="A29" s="26">
        <v>28</v>
      </c>
      <c r="B29" s="14" t="s">
        <v>134</v>
      </c>
      <c r="C29" s="14" t="s">
        <v>100</v>
      </c>
      <c r="D29" s="16" t="s">
        <v>101</v>
      </c>
      <c r="E29" s="17">
        <v>3.9</v>
      </c>
      <c r="F29" s="16">
        <f t="shared" si="0"/>
        <v>171.90000000000003</v>
      </c>
      <c r="G29" s="30"/>
    </row>
    <row r="30" spans="1:7" ht="13.5">
      <c r="A30" s="26">
        <v>29</v>
      </c>
      <c r="B30" s="41" t="s">
        <v>47</v>
      </c>
      <c r="C30" s="41" t="s">
        <v>49</v>
      </c>
      <c r="D30" s="16" t="s">
        <v>102</v>
      </c>
      <c r="E30" s="42">
        <v>6.1</v>
      </c>
      <c r="F30" s="16">
        <f t="shared" si="0"/>
        <v>178.00000000000003</v>
      </c>
      <c r="G30" s="30"/>
    </row>
    <row r="31" spans="1:7" ht="13.5">
      <c r="A31" s="26">
        <v>30</v>
      </c>
      <c r="B31" s="41" t="s">
        <v>146</v>
      </c>
      <c r="C31" s="14" t="s">
        <v>136</v>
      </c>
      <c r="D31" s="2"/>
      <c r="E31" s="42">
        <v>2.9</v>
      </c>
      <c r="F31" s="16">
        <f t="shared" si="0"/>
        <v>180.90000000000003</v>
      </c>
      <c r="G31" s="30"/>
    </row>
    <row r="32" spans="1:7" ht="13.5">
      <c r="A32" s="26">
        <v>31</v>
      </c>
      <c r="B32" s="14" t="s">
        <v>143</v>
      </c>
      <c r="C32" s="14" t="s">
        <v>50</v>
      </c>
      <c r="D32" s="16" t="s">
        <v>142</v>
      </c>
      <c r="E32" s="17">
        <v>1.8</v>
      </c>
      <c r="F32" s="16">
        <f t="shared" si="0"/>
        <v>182.70000000000005</v>
      </c>
      <c r="G32" s="30" t="s">
        <v>48</v>
      </c>
    </row>
    <row r="33" spans="1:7" ht="13.5">
      <c r="A33" s="26">
        <v>32</v>
      </c>
      <c r="B33" s="14" t="s">
        <v>144</v>
      </c>
      <c r="C33" s="14" t="s">
        <v>136</v>
      </c>
      <c r="D33" s="16" t="s">
        <v>145</v>
      </c>
      <c r="E33" s="17">
        <v>2</v>
      </c>
      <c r="F33" s="16">
        <f t="shared" si="0"/>
        <v>184.70000000000005</v>
      </c>
      <c r="G33" s="30"/>
    </row>
    <row r="34" spans="1:7" ht="13.5">
      <c r="A34" s="26">
        <v>33</v>
      </c>
      <c r="B34" s="14" t="s">
        <v>51</v>
      </c>
      <c r="C34" s="14" t="s">
        <v>52</v>
      </c>
      <c r="D34" s="16" t="s">
        <v>103</v>
      </c>
      <c r="E34" s="17">
        <v>0.9</v>
      </c>
      <c r="F34" s="16">
        <f t="shared" si="0"/>
        <v>185.60000000000005</v>
      </c>
      <c r="G34" s="30"/>
    </row>
    <row r="35" spans="1:7" ht="13.5">
      <c r="A35" s="26">
        <v>34</v>
      </c>
      <c r="B35" s="14" t="s">
        <v>22</v>
      </c>
      <c r="C35" s="14" t="s">
        <v>104</v>
      </c>
      <c r="D35" s="16" t="s">
        <v>105</v>
      </c>
      <c r="E35" s="17">
        <v>7.9</v>
      </c>
      <c r="F35" s="16">
        <f t="shared" si="0"/>
        <v>193.50000000000006</v>
      </c>
      <c r="G35" s="30" t="s">
        <v>23</v>
      </c>
    </row>
    <row r="36" spans="1:7" ht="13.5">
      <c r="A36" s="26">
        <v>35</v>
      </c>
      <c r="B36" s="14" t="s">
        <v>106</v>
      </c>
      <c r="C36" s="14" t="s">
        <v>92</v>
      </c>
      <c r="D36" s="16" t="s">
        <v>107</v>
      </c>
      <c r="E36" s="17">
        <v>1.6999999999999886</v>
      </c>
      <c r="F36" s="16">
        <f t="shared" si="0"/>
        <v>195.20000000000005</v>
      </c>
      <c r="G36" s="30"/>
    </row>
    <row r="37" spans="1:7" ht="24">
      <c r="A37" s="26">
        <v>36</v>
      </c>
      <c r="B37" s="14" t="s">
        <v>24</v>
      </c>
      <c r="C37" s="15" t="s">
        <v>56</v>
      </c>
      <c r="D37" s="16" t="s">
        <v>108</v>
      </c>
      <c r="E37" s="16">
        <v>1.4</v>
      </c>
      <c r="F37" s="16">
        <f t="shared" si="0"/>
        <v>196.60000000000005</v>
      </c>
      <c r="G37" s="30" t="s">
        <v>25</v>
      </c>
    </row>
    <row r="38" spans="1:7" ht="13.5">
      <c r="A38" s="26">
        <v>37</v>
      </c>
      <c r="B38" s="14" t="s">
        <v>26</v>
      </c>
      <c r="C38" s="14" t="s">
        <v>109</v>
      </c>
      <c r="D38" s="43" t="s">
        <v>27</v>
      </c>
      <c r="E38" s="17">
        <v>0.2</v>
      </c>
      <c r="F38" s="16">
        <f t="shared" si="0"/>
        <v>196.80000000000004</v>
      </c>
      <c r="G38" s="30"/>
    </row>
    <row r="39" spans="1:7" ht="13.5">
      <c r="A39" s="26">
        <v>38</v>
      </c>
      <c r="B39" s="14" t="s">
        <v>28</v>
      </c>
      <c r="C39" s="14" t="s">
        <v>29</v>
      </c>
      <c r="D39" s="43" t="s">
        <v>27</v>
      </c>
      <c r="E39" s="17">
        <v>1.7</v>
      </c>
      <c r="F39" s="16">
        <f t="shared" si="0"/>
        <v>198.50000000000003</v>
      </c>
      <c r="G39" s="30"/>
    </row>
    <row r="40" spans="1:7" ht="13.5">
      <c r="A40" s="26">
        <v>39</v>
      </c>
      <c r="B40" s="14" t="s">
        <v>30</v>
      </c>
      <c r="C40" s="14" t="s">
        <v>110</v>
      </c>
      <c r="D40" s="16" t="s">
        <v>111</v>
      </c>
      <c r="E40" s="17">
        <v>2.7</v>
      </c>
      <c r="F40" s="16">
        <f t="shared" si="0"/>
        <v>201.20000000000002</v>
      </c>
      <c r="G40" s="30"/>
    </row>
    <row r="41" spans="1:7" ht="13.5">
      <c r="A41" s="26">
        <v>40</v>
      </c>
      <c r="B41" s="14" t="s">
        <v>137</v>
      </c>
      <c r="C41" s="15" t="s">
        <v>110</v>
      </c>
      <c r="D41" s="43" t="s">
        <v>27</v>
      </c>
      <c r="E41" s="17">
        <v>0.20000000000001705</v>
      </c>
      <c r="F41" s="16">
        <f t="shared" si="0"/>
        <v>201.40000000000003</v>
      </c>
      <c r="G41" s="30" t="s">
        <v>31</v>
      </c>
    </row>
    <row r="42" spans="1:7" ht="13.5">
      <c r="A42" s="26">
        <v>41</v>
      </c>
      <c r="B42" s="14" t="s">
        <v>138</v>
      </c>
      <c r="C42" s="14" t="s">
        <v>109</v>
      </c>
      <c r="D42" s="16"/>
      <c r="E42" s="16">
        <v>1.7</v>
      </c>
      <c r="F42" s="16">
        <f t="shared" si="0"/>
        <v>203.10000000000002</v>
      </c>
      <c r="G42" s="30" t="s">
        <v>32</v>
      </c>
    </row>
    <row r="43" spans="1:7" ht="13.5">
      <c r="A43" s="26">
        <v>42</v>
      </c>
      <c r="B43" s="14" t="s">
        <v>139</v>
      </c>
      <c r="C43" s="14" t="s">
        <v>112</v>
      </c>
      <c r="D43" s="16" t="s">
        <v>113</v>
      </c>
      <c r="E43" s="17">
        <v>0.4</v>
      </c>
      <c r="F43" s="16">
        <f t="shared" si="0"/>
        <v>203.50000000000003</v>
      </c>
      <c r="G43" s="30" t="s">
        <v>33</v>
      </c>
    </row>
    <row r="44" spans="1:7" ht="13.5">
      <c r="A44" s="26">
        <v>43</v>
      </c>
      <c r="B44" s="14" t="s">
        <v>34</v>
      </c>
      <c r="C44" s="14" t="s">
        <v>114</v>
      </c>
      <c r="D44" s="16" t="s">
        <v>115</v>
      </c>
      <c r="E44" s="17">
        <v>4.4</v>
      </c>
      <c r="F44" s="16">
        <f t="shared" si="0"/>
        <v>207.90000000000003</v>
      </c>
      <c r="G44" s="30"/>
    </row>
    <row r="45" spans="1:7" ht="13.5">
      <c r="A45" s="26">
        <v>44</v>
      </c>
      <c r="B45" s="14" t="s">
        <v>6</v>
      </c>
      <c r="C45" s="14" t="s">
        <v>56</v>
      </c>
      <c r="D45" s="16" t="s">
        <v>59</v>
      </c>
      <c r="E45" s="17">
        <v>1.8</v>
      </c>
      <c r="F45" s="16">
        <f t="shared" si="0"/>
        <v>209.70000000000005</v>
      </c>
      <c r="G45" s="30"/>
    </row>
    <row r="46" spans="1:7" ht="13.5">
      <c r="A46" s="26">
        <v>45</v>
      </c>
      <c r="B46" s="18" t="s">
        <v>116</v>
      </c>
      <c r="C46" s="18"/>
      <c r="D46" s="19"/>
      <c r="E46" s="20">
        <v>1.8</v>
      </c>
      <c r="F46" s="19">
        <f t="shared" si="0"/>
        <v>211.50000000000006</v>
      </c>
      <c r="G46" s="34" t="s">
        <v>117</v>
      </c>
    </row>
    <row r="48" ht="14.25">
      <c r="B48" s="22" t="s">
        <v>35</v>
      </c>
    </row>
    <row r="49" ht="14.25">
      <c r="B49" s="22" t="s">
        <v>36</v>
      </c>
    </row>
    <row r="51" ht="14.25">
      <c r="B51" s="22" t="s">
        <v>37</v>
      </c>
    </row>
    <row r="52" spans="1:7" ht="36.75">
      <c r="A52" s="23"/>
      <c r="B52" s="1" t="s">
        <v>148</v>
      </c>
      <c r="C52" s="1"/>
      <c r="D52" s="2" t="s">
        <v>38</v>
      </c>
      <c r="E52" s="1" t="s">
        <v>1</v>
      </c>
      <c r="F52" s="1" t="s">
        <v>2</v>
      </c>
      <c r="G52" s="3" t="s">
        <v>3</v>
      </c>
    </row>
    <row r="53" spans="1:7" ht="14.25">
      <c r="A53" s="10">
        <v>17</v>
      </c>
      <c r="B53" s="4" t="s">
        <v>16</v>
      </c>
      <c r="C53" s="4" t="s">
        <v>39</v>
      </c>
      <c r="D53" s="5" t="s">
        <v>118</v>
      </c>
      <c r="E53" s="5">
        <v>0</v>
      </c>
      <c r="F53" s="11">
        <v>92</v>
      </c>
      <c r="G53" s="4"/>
    </row>
    <row r="54" spans="1:7" ht="14.25">
      <c r="A54" s="10">
        <v>18</v>
      </c>
      <c r="B54" s="10" t="s">
        <v>40</v>
      </c>
      <c r="C54" s="10" t="s">
        <v>39</v>
      </c>
      <c r="D54" s="7" t="s">
        <v>119</v>
      </c>
      <c r="E54" s="7">
        <v>3.8</v>
      </c>
      <c r="F54" s="12">
        <f>F53+E54</f>
        <v>95.8</v>
      </c>
      <c r="G54" s="13"/>
    </row>
    <row r="55" spans="1:7" ht="14.25">
      <c r="A55" s="10">
        <v>19</v>
      </c>
      <c r="B55" s="10" t="s">
        <v>41</v>
      </c>
      <c r="C55" s="10" t="s">
        <v>42</v>
      </c>
      <c r="D55" s="7" t="s">
        <v>120</v>
      </c>
      <c r="E55" s="7">
        <v>2.4</v>
      </c>
      <c r="F55" s="12">
        <f>F54+E55</f>
        <v>98.2</v>
      </c>
      <c r="G55" s="13"/>
    </row>
    <row r="56" spans="1:7" ht="14.25">
      <c r="A56" s="10">
        <v>20</v>
      </c>
      <c r="B56" s="10" t="s">
        <v>149</v>
      </c>
      <c r="C56" s="10" t="s">
        <v>43</v>
      </c>
      <c r="D56" s="7"/>
      <c r="E56" s="7">
        <v>8.8</v>
      </c>
      <c r="F56" s="12">
        <f>F55+E56</f>
        <v>107</v>
      </c>
      <c r="G56" s="13" t="s">
        <v>44</v>
      </c>
    </row>
    <row r="57" spans="1:7" ht="14.25">
      <c r="A57" s="10">
        <v>21</v>
      </c>
      <c r="B57" s="10" t="s">
        <v>45</v>
      </c>
      <c r="C57" s="10" t="s">
        <v>43</v>
      </c>
      <c r="D57" s="7" t="s">
        <v>87</v>
      </c>
      <c r="E57" s="7">
        <v>1.1</v>
      </c>
      <c r="F57" s="12">
        <f>F56+E57</f>
        <v>108.1</v>
      </c>
      <c r="G57" s="13"/>
    </row>
    <row r="58" spans="1:7" ht="14.25">
      <c r="A58" s="10">
        <v>22</v>
      </c>
      <c r="B58" s="6" t="s">
        <v>150</v>
      </c>
      <c r="C58" s="10" t="s">
        <v>39</v>
      </c>
      <c r="D58" s="7"/>
      <c r="E58" s="7">
        <v>5.2</v>
      </c>
      <c r="F58" s="12">
        <f>F57+E58</f>
        <v>113.3</v>
      </c>
      <c r="G58" s="13" t="s">
        <v>147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ｵﾀﾞｯｸｽｼﾞｬﾊﾟﾝ　入会担当　下山</dc:creator>
  <cp:keywords/>
  <dc:description/>
  <cp:lastModifiedBy>SHIMOKUNI Osamu</cp:lastModifiedBy>
  <cp:lastPrinted>2006-07-23T02:46:04Z</cp:lastPrinted>
  <dcterms:created xsi:type="dcterms:W3CDTF">2006-04-26T21:46:05Z</dcterms:created>
  <dcterms:modified xsi:type="dcterms:W3CDTF">2007-10-27T15:09:17Z</dcterms:modified>
  <cp:category/>
  <cp:version/>
  <cp:contentType/>
  <cp:contentStatus/>
</cp:coreProperties>
</file>